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460" windowWidth="27020" windowHeight="19540" tabRatio="500" activeTab="0"/>
  </bookViews>
  <sheets>
    <sheet name="Welcome!" sheetId="1" r:id="rId1"/>
    <sheet name="INSTRUCTIONS" sheetId="2" r:id="rId2"/>
    <sheet name="January" sheetId="3" r:id="rId3"/>
    <sheet name="February" sheetId="4" r:id="rId4"/>
    <sheet name="March" sheetId="5" r:id="rId5"/>
    <sheet name="April" sheetId="6" r:id="rId6"/>
    <sheet name="May" sheetId="7" r:id="rId7"/>
    <sheet name="June" sheetId="8" r:id="rId8"/>
    <sheet name="July" sheetId="9" r:id="rId9"/>
    <sheet name="August" sheetId="10" r:id="rId10"/>
    <sheet name="September" sheetId="11" r:id="rId11"/>
    <sheet name="October" sheetId="12" r:id="rId12"/>
    <sheet name="November" sheetId="13" r:id="rId13"/>
    <sheet name="December" sheetId="14" r:id="rId14"/>
    <sheet name="YTD" sheetId="15" r:id="rId15"/>
  </sheets>
  <definedNames/>
  <calcPr fullCalcOnLoad="1"/>
</workbook>
</file>

<file path=xl/sharedStrings.xml><?xml version="1.0" encoding="utf-8"?>
<sst xmlns="http://schemas.openxmlformats.org/spreadsheetml/2006/main" count="346" uniqueCount="82">
  <si>
    <t>January Totals</t>
  </si>
  <si>
    <t>Total Before Coupons &amp; Savings</t>
  </si>
  <si>
    <t>Total Savings</t>
  </si>
  <si>
    <t>Monthly Budget</t>
  </si>
  <si>
    <t>Available for Month</t>
  </si>
  <si>
    <t>Date</t>
  </si>
  <si>
    <t>Store</t>
  </si>
  <si>
    <t>Tax</t>
  </si>
  <si>
    <t>*Note: Only fill in the Orange Section</t>
  </si>
  <si>
    <t>Total Amount Paid</t>
  </si>
  <si>
    <t>Total % Saved</t>
  </si>
  <si>
    <t>December Totals</t>
  </si>
  <si>
    <t>November Totals</t>
  </si>
  <si>
    <t>October Totals</t>
  </si>
  <si>
    <t>September Totals</t>
  </si>
  <si>
    <t>August Totals</t>
  </si>
  <si>
    <t>July Totals</t>
  </si>
  <si>
    <t>June Totals</t>
  </si>
  <si>
    <t>May Totals</t>
  </si>
  <si>
    <t>April Totals</t>
  </si>
  <si>
    <t>March Totals</t>
  </si>
  <si>
    <t>February Totals</t>
  </si>
  <si>
    <t>NOTES:</t>
  </si>
  <si>
    <t>Instructions</t>
  </si>
  <si>
    <t>Before you use this Savings Tracker Tool please read these directions! They will make using this form MUCH easier!</t>
  </si>
  <si>
    <t>STEP 1:</t>
  </si>
  <si>
    <t>STEP 2:</t>
  </si>
  <si>
    <t>STEP 3:</t>
  </si>
  <si>
    <t>STEP 5:</t>
  </si>
  <si>
    <r>
      <t xml:space="preserve">Note: This Page is an </t>
    </r>
    <r>
      <rPr>
        <b/>
        <sz val="16"/>
        <color indexed="53"/>
        <rFont val="Calibri"/>
        <family val="0"/>
      </rPr>
      <t>EXAMPLE ONLY</t>
    </r>
    <r>
      <rPr>
        <b/>
        <sz val="16"/>
        <color indexed="8"/>
        <rFont val="Calibri"/>
        <family val="0"/>
      </rPr>
      <t>! To begin using this tool click a month on the Tabs at the bottom!</t>
    </r>
  </si>
  <si>
    <r>
      <t>This Savings Tracker is Property of Living Rich With Coupons™</t>
    </r>
    <r>
      <rPr>
        <sz val="12"/>
        <color theme="1"/>
        <rFont val="Calibri"/>
        <family val="2"/>
      </rPr>
      <t xml:space="preserve">                This tool is for personal use only and is the property of Living Rich With Coupons™.   Any use of this list for any other purpose is in violation of copyright laws.</t>
    </r>
  </si>
  <si>
    <t xml:space="preserve">©Living Rich with Coupons™ </t>
  </si>
  <si>
    <t>Budget Left over from January</t>
  </si>
  <si>
    <t>Budget Left over from February</t>
  </si>
  <si>
    <t>Budget Left over from March</t>
  </si>
  <si>
    <t>Budget Left over from April</t>
  </si>
  <si>
    <t>Budget Left over from May</t>
  </si>
  <si>
    <t>Budget Left over from June</t>
  </si>
  <si>
    <t>Budget Left over from July</t>
  </si>
  <si>
    <t>Budget Left over from August</t>
  </si>
  <si>
    <t>Budget Left over from September</t>
  </si>
  <si>
    <t>Budget Left over from October</t>
  </si>
  <si>
    <t>Budget Left over from November</t>
  </si>
  <si>
    <t>% Saved Today</t>
  </si>
  <si>
    <t>January Shopping Trips</t>
  </si>
  <si>
    <r>
      <t xml:space="preserve">Rebates Received </t>
    </r>
    <r>
      <rPr>
        <b/>
        <sz val="11"/>
        <rFont val="Calibri"/>
        <family val="0"/>
      </rPr>
      <t>(ibotta, Checkout51)</t>
    </r>
  </si>
  <si>
    <t>Living Rich with Coupons</t>
  </si>
  <si>
    <t>February Shopping Trips</t>
  </si>
  <si>
    <t>March Shopping Trips</t>
  </si>
  <si>
    <t>Paid Out of Pocket</t>
  </si>
  <si>
    <t>Catalinas, ECB's, Penti Rewards Received</t>
  </si>
  <si>
    <t>Starting Store Rewards</t>
  </si>
  <si>
    <t>Store Rewards Balance</t>
  </si>
  <si>
    <t>LivingRichwithCoupons.com</t>
  </si>
  <si>
    <t>Total Coupons/Rebates/Store Rewards Used</t>
  </si>
  <si>
    <r>
      <t xml:space="preserve">Amount Used in Coupons        </t>
    </r>
    <r>
      <rPr>
        <b/>
        <sz val="10"/>
        <rFont val="Calibri"/>
        <family val="0"/>
      </rPr>
      <t>(mfc, ecoupons, etc)</t>
    </r>
  </si>
  <si>
    <r>
      <t xml:space="preserve">Total Savings (Found On Receipt) </t>
    </r>
    <r>
      <rPr>
        <b/>
        <sz val="10"/>
        <rFont val="Calibri"/>
        <family val="0"/>
      </rPr>
      <t>*not including store rewards</t>
    </r>
  </si>
  <si>
    <r>
      <t xml:space="preserve">Store Rewards Used </t>
    </r>
    <r>
      <rPr>
        <b/>
        <sz val="10"/>
        <rFont val="Calibri"/>
        <family val="0"/>
      </rPr>
      <t>(ie: Catalinas, ECB Etc)</t>
    </r>
  </si>
  <si>
    <r>
      <t xml:space="preserve">How much did I save? </t>
    </r>
    <r>
      <rPr>
        <b/>
        <sz val="10"/>
        <color indexed="9"/>
        <rFont val="Calibri"/>
        <family val="0"/>
      </rPr>
      <t>(after coupons, rebates, Store Rewards)</t>
    </r>
  </si>
  <si>
    <t>Total before coupons/sales</t>
  </si>
  <si>
    <r>
      <t xml:space="preserve">1. </t>
    </r>
    <r>
      <rPr>
        <b/>
        <sz val="14"/>
        <color indexed="8"/>
        <rFont val="Calibri"/>
        <family val="0"/>
      </rPr>
      <t>ONLY</t>
    </r>
    <r>
      <rPr>
        <sz val="14"/>
        <color indexed="8"/>
        <rFont val="Calibri"/>
        <family val="0"/>
      </rPr>
      <t xml:space="preserve"> write in the </t>
    </r>
    <r>
      <rPr>
        <b/>
        <sz val="14"/>
        <color indexed="53"/>
        <rFont val="Calibri"/>
        <family val="2"/>
      </rPr>
      <t>ORANGE</t>
    </r>
    <r>
      <rPr>
        <sz val="14"/>
        <color indexed="8"/>
        <rFont val="Calibri"/>
        <family val="0"/>
      </rPr>
      <t xml:space="preserve"> areas. </t>
    </r>
    <r>
      <rPr>
        <b/>
        <sz val="14"/>
        <color indexed="8"/>
        <rFont val="Calibri"/>
        <family val="0"/>
      </rPr>
      <t>Do Not</t>
    </r>
    <r>
      <rPr>
        <sz val="14"/>
        <color indexed="8"/>
        <rFont val="Calibri"/>
        <family val="0"/>
      </rPr>
      <t xml:space="preserve"> write in the </t>
    </r>
    <r>
      <rPr>
        <b/>
        <sz val="14"/>
        <color indexed="49"/>
        <rFont val="Calibri"/>
        <family val="0"/>
      </rPr>
      <t>GREEN</t>
    </r>
    <r>
      <rPr>
        <sz val="14"/>
        <color indexed="8"/>
        <rFont val="Calibri"/>
        <family val="0"/>
      </rPr>
      <t xml:space="preserve"> areas, they will automatically update!</t>
    </r>
  </si>
  <si>
    <r>
      <t>Fill out the</t>
    </r>
    <r>
      <rPr>
        <b/>
        <sz val="12"/>
        <color indexed="53"/>
        <rFont val="Calibri"/>
        <family val="0"/>
      </rPr>
      <t xml:space="preserve"> ORANGE</t>
    </r>
    <r>
      <rPr>
        <sz val="12"/>
        <color theme="1"/>
        <rFont val="Calibri"/>
        <family val="2"/>
      </rPr>
      <t xml:space="preserve"> areas only! The </t>
    </r>
    <r>
      <rPr>
        <b/>
        <sz val="12"/>
        <color indexed="49"/>
        <rFont val="Calibri"/>
        <family val="0"/>
      </rPr>
      <t>GREEN</t>
    </r>
    <r>
      <rPr>
        <sz val="12"/>
        <color theme="1"/>
        <rFont val="Calibri"/>
        <family val="2"/>
      </rPr>
      <t xml:space="preserve"> area will update.</t>
    </r>
  </si>
  <si>
    <t>Total Before Coupons &amp; Sales</t>
  </si>
  <si>
    <t>Total Savings this year</t>
  </si>
  <si>
    <t>Total Amount Paid this year</t>
  </si>
  <si>
    <t>Year to Date Totals</t>
  </si>
  <si>
    <t>5. Your Year to Date Totals are on the last page. (DO NOT WRITE ON THIS PAGE)</t>
  </si>
  <si>
    <r>
      <rPr>
        <sz val="26"/>
        <color indexed="49"/>
        <rFont val="Arial Black"/>
        <family val="0"/>
      </rPr>
      <t xml:space="preserve">Welcome to the                                                           Living Rich with Coupons™ Savings Tracker!  </t>
    </r>
    <r>
      <rPr>
        <sz val="22"/>
        <color indexed="49"/>
        <rFont val="Calibri"/>
        <family val="0"/>
      </rPr>
      <t xml:space="preserve">                                                                                                                                           </t>
    </r>
    <r>
      <rPr>
        <b/>
        <sz val="18"/>
        <color indexed="49"/>
        <rFont val="Calibri"/>
        <family val="0"/>
      </rPr>
      <t>Make sure you read the instructions on the next page to better use this tool!</t>
    </r>
  </si>
  <si>
    <t xml:space="preserve">Everything else on this sheet will tell you totals based off your shopping trips for the month. </t>
  </si>
  <si>
    <t xml:space="preserve">The store rewards balance will update based off what you earned and what you used. </t>
  </si>
  <si>
    <r>
      <t xml:space="preserve">2. Start by Filling in the </t>
    </r>
    <r>
      <rPr>
        <b/>
        <sz val="14"/>
        <color indexed="53"/>
        <rFont val="Calibri"/>
        <family val="2"/>
      </rPr>
      <t>ORANGE</t>
    </r>
    <r>
      <rPr>
        <sz val="14"/>
        <color indexed="8"/>
        <rFont val="Calibri"/>
        <family val="0"/>
      </rPr>
      <t xml:space="preserve"> area of this top section. </t>
    </r>
  </si>
  <si>
    <t xml:space="preserve">Write what your Month Budget is for Shopping and if you have any Store Rewards in your hands. </t>
  </si>
  <si>
    <t>April Shopping Trips</t>
  </si>
  <si>
    <t>May Shopping Trips</t>
  </si>
  <si>
    <t>June Shopping Trips</t>
  </si>
  <si>
    <t>July Shopping Trips</t>
  </si>
  <si>
    <t>August Shopping Trips</t>
  </si>
  <si>
    <t>September Shopping Trips</t>
  </si>
  <si>
    <t>October Shopping Trips</t>
  </si>
  <si>
    <t>November Shopping Trips</t>
  </si>
  <si>
    <t>December Shopping Trips</t>
  </si>
  <si>
    <t>Average % Saved this year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</si>
</sst>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&quot;$&quot;#,##0.00"/>
    <numFmt numFmtId="166" formatCode="mm/dd/yy;@"/>
  </numFmts>
  <fonts count="12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0"/>
    </font>
    <font>
      <b/>
      <sz val="12"/>
      <name val="Calibri"/>
      <family val="0"/>
    </font>
    <font>
      <b/>
      <sz val="16"/>
      <name val="Calibri"/>
      <family val="0"/>
    </font>
    <font>
      <b/>
      <sz val="20"/>
      <color indexed="8"/>
      <name val="Apple Chancery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4"/>
      <color indexed="53"/>
      <name val="Calibri"/>
      <family val="2"/>
    </font>
    <font>
      <sz val="14"/>
      <color indexed="8"/>
      <name val="Calibri"/>
      <family val="0"/>
    </font>
    <font>
      <sz val="16"/>
      <color indexed="53"/>
      <name val="Calibri"/>
      <family val="0"/>
    </font>
    <font>
      <b/>
      <sz val="12"/>
      <color indexed="53"/>
      <name val="Calibri"/>
      <family val="0"/>
    </font>
    <font>
      <b/>
      <sz val="20"/>
      <color indexed="53"/>
      <name val="Calibri"/>
      <family val="0"/>
    </font>
    <font>
      <b/>
      <sz val="16"/>
      <color indexed="53"/>
      <name val="Calibri"/>
      <family val="0"/>
    </font>
    <font>
      <sz val="12"/>
      <color indexed="53"/>
      <name val="Calibri"/>
      <family val="0"/>
    </font>
    <font>
      <sz val="12"/>
      <color indexed="9"/>
      <name val="Calibri"/>
      <family val="2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19"/>
      <name val="Calibri"/>
      <family val="2"/>
    </font>
    <font>
      <sz val="48"/>
      <color indexed="9"/>
      <name val="Bernard MT Condensed"/>
      <family val="0"/>
    </font>
    <font>
      <b/>
      <sz val="18"/>
      <color indexed="9"/>
      <name val="Calibri"/>
      <family val="2"/>
    </font>
    <font>
      <sz val="28"/>
      <color indexed="9"/>
      <name val="Bernard MT Condensed"/>
      <family val="0"/>
    </font>
    <font>
      <b/>
      <sz val="14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b/>
      <sz val="14"/>
      <color indexed="9"/>
      <name val="Calibri"/>
      <family val="0"/>
    </font>
    <font>
      <b/>
      <sz val="14"/>
      <color indexed="49"/>
      <name val="Calibri"/>
      <family val="0"/>
    </font>
    <font>
      <sz val="16"/>
      <color indexed="49"/>
      <name val="Calibri"/>
      <family val="0"/>
    </font>
    <font>
      <sz val="24"/>
      <color indexed="9"/>
      <name val="Calibri"/>
      <family val="0"/>
    </font>
    <font>
      <b/>
      <sz val="16"/>
      <color indexed="9"/>
      <name val="Calibri"/>
      <family val="0"/>
    </font>
    <font>
      <sz val="24"/>
      <name val="Calibri"/>
      <family val="0"/>
    </font>
    <font>
      <b/>
      <sz val="22"/>
      <color indexed="9"/>
      <name val="Calibri"/>
      <family val="0"/>
    </font>
    <font>
      <b/>
      <sz val="12"/>
      <color indexed="49"/>
      <name val="Calibri"/>
      <family val="0"/>
    </font>
    <font>
      <b/>
      <sz val="11"/>
      <color indexed="49"/>
      <name val="Calibri"/>
      <family val="0"/>
    </font>
    <font>
      <sz val="8"/>
      <name val="Calibri"/>
      <family val="2"/>
    </font>
    <font>
      <sz val="24"/>
      <color indexed="8"/>
      <name val="Calibri"/>
      <family val="0"/>
    </font>
    <font>
      <sz val="22"/>
      <color indexed="8"/>
      <name val="Calibri"/>
      <family val="0"/>
    </font>
    <font>
      <sz val="16"/>
      <color indexed="8"/>
      <name val="Calibri"/>
      <family val="0"/>
    </font>
    <font>
      <sz val="14"/>
      <color indexed="9"/>
      <name val="Calibri"/>
      <family val="0"/>
    </font>
    <font>
      <sz val="22"/>
      <color indexed="9"/>
      <name val="Calibri"/>
      <family val="0"/>
    </font>
    <font>
      <b/>
      <sz val="10"/>
      <color indexed="9"/>
      <name val="Calibri"/>
      <family val="0"/>
    </font>
    <font>
      <b/>
      <sz val="18"/>
      <color indexed="29"/>
      <name val="Calibri"/>
      <family val="0"/>
    </font>
    <font>
      <b/>
      <sz val="18"/>
      <color indexed="53"/>
      <name val="Calibri"/>
      <family val="0"/>
    </font>
    <font>
      <sz val="36"/>
      <color indexed="9"/>
      <name val="Calibri"/>
      <family val="0"/>
    </font>
    <font>
      <b/>
      <sz val="26"/>
      <color indexed="49"/>
      <name val="Arial Black"/>
      <family val="0"/>
    </font>
    <font>
      <b/>
      <sz val="36"/>
      <color indexed="8"/>
      <name val="Arial Black"/>
      <family val="0"/>
    </font>
    <font>
      <sz val="36"/>
      <color indexed="8"/>
      <name val="Arial Black"/>
      <family val="0"/>
    </font>
    <font>
      <sz val="22"/>
      <color indexed="49"/>
      <name val="Calibri"/>
      <family val="0"/>
    </font>
    <font>
      <b/>
      <sz val="18"/>
      <color indexed="49"/>
      <name val="Calibri"/>
      <family val="0"/>
    </font>
    <font>
      <sz val="26"/>
      <color indexed="49"/>
      <name val="Arial Black"/>
      <family val="0"/>
    </font>
    <font>
      <sz val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sz val="12"/>
      <color rgb="FFE26B0A"/>
      <name val="Calibri"/>
      <family val="0"/>
    </font>
    <font>
      <b/>
      <sz val="12"/>
      <color theme="9" tint="-0.24997000396251678"/>
      <name val="Calibri"/>
      <family val="0"/>
    </font>
    <font>
      <sz val="16"/>
      <color theme="9" tint="-0.24997000396251678"/>
      <name val="Calibri"/>
      <family val="0"/>
    </font>
    <font>
      <b/>
      <sz val="12"/>
      <color rgb="FF76933C"/>
      <name val="Calibri"/>
      <family val="2"/>
    </font>
    <font>
      <b/>
      <sz val="12"/>
      <color rgb="FFE26B0A"/>
      <name val="Calibri"/>
      <family val="0"/>
    </font>
    <font>
      <b/>
      <sz val="12"/>
      <color rgb="FF000000"/>
      <name val="Calibri"/>
      <family val="2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0"/>
      <name val="Calibri"/>
      <family val="0"/>
    </font>
    <font>
      <sz val="22"/>
      <color theme="1"/>
      <name val="Calibri"/>
      <family val="0"/>
    </font>
    <font>
      <sz val="24"/>
      <color theme="1"/>
      <name val="Calibri"/>
      <family val="0"/>
    </font>
    <font>
      <sz val="18"/>
      <color rgb="FF000000"/>
      <name val="Calibri"/>
      <family val="0"/>
    </font>
    <font>
      <b/>
      <sz val="18"/>
      <color rgb="FF000000"/>
      <name val="Calibri"/>
      <family val="0"/>
    </font>
    <font>
      <sz val="16"/>
      <color theme="1"/>
      <name val="Calibri"/>
      <family val="0"/>
    </font>
    <font>
      <b/>
      <sz val="18"/>
      <color theme="9"/>
      <name val="Calibri"/>
      <family val="0"/>
    </font>
    <font>
      <b/>
      <sz val="18"/>
      <color rgb="FFD9550C"/>
      <name val="Calibri"/>
      <family val="0"/>
    </font>
    <font>
      <b/>
      <sz val="20"/>
      <color theme="1"/>
      <name val="Apple Chancery"/>
      <family val="0"/>
    </font>
    <font>
      <sz val="36"/>
      <color theme="0"/>
      <name val="Calibri"/>
      <family val="0"/>
    </font>
    <font>
      <b/>
      <sz val="18"/>
      <color theme="0"/>
      <name val="Calibri"/>
      <family val="2"/>
    </font>
    <font>
      <b/>
      <sz val="18"/>
      <color rgb="FF7BCDAF"/>
      <name val="Calibri"/>
      <family val="0"/>
    </font>
    <font>
      <b/>
      <sz val="36"/>
      <color theme="1"/>
      <name val="Arial Black"/>
      <family val="0"/>
    </font>
    <font>
      <sz val="36"/>
      <color theme="1"/>
      <name val="Arial Black"/>
      <family val="0"/>
    </font>
    <font>
      <b/>
      <sz val="20"/>
      <color theme="9" tint="-0.24997000396251678"/>
      <name val="Calibri"/>
      <family val="0"/>
    </font>
    <font>
      <sz val="24"/>
      <color theme="0"/>
      <name val="Calibri"/>
      <family val="0"/>
    </font>
    <font>
      <b/>
      <sz val="16"/>
      <color theme="0"/>
      <name val="Calibri"/>
      <family val="0"/>
    </font>
    <font>
      <sz val="48"/>
      <color theme="0"/>
      <name val="Bernard MT Condensed"/>
      <family val="0"/>
    </font>
    <font>
      <sz val="28"/>
      <color theme="0"/>
      <name val="Bernard MT Condensed"/>
      <family val="0"/>
    </font>
    <font>
      <sz val="16"/>
      <color rgb="FF8CD5BD"/>
      <name val="Calibri"/>
      <family val="0"/>
    </font>
    <font>
      <sz val="14"/>
      <color theme="0"/>
      <name val="Calibri"/>
      <family val="0"/>
    </font>
    <font>
      <sz val="22"/>
      <color theme="0"/>
      <name val="Calibri"/>
      <family val="0"/>
    </font>
    <font>
      <b/>
      <sz val="12"/>
      <color rgb="FF7BCDAF"/>
      <name val="Calibri"/>
      <family val="0"/>
    </font>
    <font>
      <b/>
      <sz val="11"/>
      <color rgb="FF7BCDAF"/>
      <name val="Calibri"/>
      <family val="0"/>
    </font>
    <font>
      <b/>
      <sz val="22"/>
      <color theme="0"/>
      <name val="Calibri"/>
      <family val="0"/>
    </font>
    <font>
      <b/>
      <sz val="26"/>
      <color rgb="FF7BCDAF"/>
      <name val="Arial Black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D5BD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7BCDAF"/>
        <bgColor indexed="64"/>
      </patternFill>
    </fill>
    <fill>
      <patternFill patternType="solid">
        <fgColor rgb="FF8CD5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E4D0"/>
        <bgColor indexed="64"/>
      </patternFill>
    </fill>
    <fill>
      <patternFill patternType="solid">
        <fgColor rgb="FF9BDCC9"/>
        <bgColor indexed="64"/>
      </patternFill>
    </fill>
    <fill>
      <patternFill patternType="solid">
        <fgColor rgb="FFF9DEC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F79646"/>
      </bottom>
    </border>
    <border>
      <left>
        <color indexed="63"/>
      </left>
      <right>
        <color indexed="63"/>
      </right>
      <top style="thin">
        <color theme="9"/>
      </top>
      <bottom>
        <color indexed="63"/>
      </bottom>
    </border>
    <border>
      <left>
        <color indexed="63"/>
      </left>
      <right>
        <color indexed="63"/>
      </right>
      <top style="thin">
        <color rgb="FFF7964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3" fillId="0" borderId="0" xfId="0" applyFont="1" applyAlignment="1">
      <alignment/>
    </xf>
    <xf numFmtId="0" fontId="0" fillId="0" borderId="0" xfId="0" applyAlignment="1">
      <alignment vertical="center" wrapText="1"/>
    </xf>
    <xf numFmtId="0" fontId="84" fillId="0" borderId="0" xfId="0" applyFont="1" applyAlignment="1">
      <alignment vertical="center" wrapText="1"/>
    </xf>
    <xf numFmtId="0" fontId="85" fillId="0" borderId="0" xfId="0" applyFont="1" applyAlignment="1">
      <alignment horizontal="center" vertical="center"/>
    </xf>
    <xf numFmtId="14" fontId="0" fillId="0" borderId="0" xfId="0" applyNumberFormat="1" applyAlignment="1">
      <alignment/>
    </xf>
    <xf numFmtId="0" fontId="81" fillId="0" borderId="0" xfId="0" applyFont="1" applyAlignment="1">
      <alignment vertical="top" wrapText="1"/>
    </xf>
    <xf numFmtId="0" fontId="86" fillId="0" borderId="0" xfId="0" applyFont="1" applyAlignment="1">
      <alignment/>
    </xf>
    <xf numFmtId="0" fontId="86" fillId="33" borderId="0" xfId="0" applyFont="1" applyFill="1" applyAlignment="1">
      <alignment/>
    </xf>
    <xf numFmtId="0" fontId="86" fillId="33" borderId="10" xfId="0" applyFont="1" applyFill="1" applyBorder="1" applyAlignment="1">
      <alignment/>
    </xf>
    <xf numFmtId="14" fontId="87" fillId="0" borderId="0" xfId="0" applyNumberFormat="1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164" fontId="87" fillId="0" borderId="0" xfId="0" applyNumberFormat="1" applyFont="1" applyAlignment="1">
      <alignment horizontal="center" vertical="center" wrapText="1"/>
    </xf>
    <xf numFmtId="0" fontId="88" fillId="0" borderId="0" xfId="0" applyFont="1" applyAlignment="1">
      <alignment/>
    </xf>
    <xf numFmtId="0" fontId="0" fillId="0" borderId="0" xfId="0" applyAlignment="1">
      <alignment horizontal="center"/>
    </xf>
    <xf numFmtId="0" fontId="89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164" fontId="89" fillId="0" borderId="0" xfId="0" applyNumberFormat="1" applyFont="1" applyAlignment="1">
      <alignment horizontal="center" vertical="center" wrapText="1"/>
    </xf>
    <xf numFmtId="10" fontId="89" fillId="0" borderId="0" xfId="0" applyNumberFormat="1" applyFont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2" fillId="34" borderId="0" xfId="0" applyFont="1" applyFill="1" applyBorder="1" applyAlignment="1">
      <alignment/>
    </xf>
    <xf numFmtId="165" fontId="9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0" fontId="93" fillId="34" borderId="0" xfId="0" applyNumberFormat="1" applyFont="1" applyFill="1" applyBorder="1" applyAlignment="1">
      <alignment/>
    </xf>
    <xf numFmtId="0" fontId="0" fillId="35" borderId="0" xfId="0" applyFill="1" applyAlignment="1">
      <alignment/>
    </xf>
    <xf numFmtId="165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86" fillId="34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94" fillId="35" borderId="0" xfId="0" applyFont="1" applyFill="1" applyAlignment="1">
      <alignment horizontal="center" vertical="center" wrapText="1"/>
    </xf>
    <xf numFmtId="165" fontId="67" fillId="35" borderId="0" xfId="0" applyNumberFormat="1" applyFont="1" applyFill="1" applyAlignment="1">
      <alignment/>
    </xf>
    <xf numFmtId="10" fontId="67" fillId="35" borderId="0" xfId="0" applyNumberFormat="1" applyFont="1" applyFill="1" applyAlignment="1">
      <alignment/>
    </xf>
    <xf numFmtId="0" fontId="67" fillId="35" borderId="0" xfId="0" applyFont="1" applyFill="1" applyAlignment="1">
      <alignment/>
    </xf>
    <xf numFmtId="165" fontId="86" fillId="0" borderId="0" xfId="0" applyNumberFormat="1" applyFont="1" applyAlignment="1">
      <alignment/>
    </xf>
    <xf numFmtId="165" fontId="86" fillId="33" borderId="0" xfId="0" applyNumberFormat="1" applyFont="1" applyFill="1" applyAlignment="1">
      <alignment/>
    </xf>
    <xf numFmtId="165" fontId="86" fillId="34" borderId="0" xfId="0" applyNumberFormat="1" applyFont="1" applyFill="1" applyAlignment="1">
      <alignment/>
    </xf>
    <xf numFmtId="0" fontId="95" fillId="34" borderId="13" xfId="0" applyFont="1" applyFill="1" applyBorder="1" applyAlignment="1">
      <alignment vertical="center" wrapText="1"/>
    </xf>
    <xf numFmtId="0" fontId="95" fillId="34" borderId="14" xfId="0" applyFont="1" applyFill="1" applyBorder="1" applyAlignment="1">
      <alignment vertical="center" wrapText="1"/>
    </xf>
    <xf numFmtId="165" fontId="96" fillId="34" borderId="14" xfId="0" applyNumberFormat="1" applyFont="1" applyFill="1" applyBorder="1" applyAlignment="1">
      <alignment vertical="center"/>
    </xf>
    <xf numFmtId="165" fontId="96" fillId="34" borderId="15" xfId="0" applyNumberFormat="1" applyFont="1" applyFill="1" applyBorder="1" applyAlignment="1">
      <alignment vertical="center"/>
    </xf>
    <xf numFmtId="0" fontId="92" fillId="37" borderId="0" xfId="0" applyFont="1" applyFill="1" applyBorder="1" applyAlignment="1">
      <alignment/>
    </xf>
    <xf numFmtId="165" fontId="93" fillId="37" borderId="0" xfId="0" applyNumberFormat="1" applyFont="1" applyFill="1" applyBorder="1" applyAlignment="1">
      <alignment/>
    </xf>
    <xf numFmtId="0" fontId="97" fillId="38" borderId="0" xfId="0" applyFont="1" applyFill="1" applyAlignment="1">
      <alignment/>
    </xf>
    <xf numFmtId="165" fontId="98" fillId="38" borderId="0" xfId="0" applyNumberFormat="1" applyFont="1" applyFill="1" applyAlignment="1">
      <alignment/>
    </xf>
    <xf numFmtId="10" fontId="93" fillId="37" borderId="0" xfId="0" applyNumberFormat="1" applyFont="1" applyFill="1" applyBorder="1" applyAlignment="1">
      <alignment/>
    </xf>
    <xf numFmtId="0" fontId="99" fillId="34" borderId="0" xfId="0" applyFont="1" applyFill="1" applyBorder="1" applyAlignment="1">
      <alignment/>
    </xf>
    <xf numFmtId="0" fontId="92" fillId="34" borderId="0" xfId="0" applyFont="1" applyFill="1" applyBorder="1" applyAlignment="1">
      <alignment horizontal="left"/>
    </xf>
    <xf numFmtId="0" fontId="24" fillId="39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103" fillId="35" borderId="14" xfId="0" applyFont="1" applyFill="1" applyBorder="1" applyAlignment="1">
      <alignment horizontal="center"/>
    </xf>
    <xf numFmtId="0" fontId="103" fillId="35" borderId="16" xfId="0" applyFont="1" applyFill="1" applyBorder="1" applyAlignment="1">
      <alignment horizontal="center"/>
    </xf>
    <xf numFmtId="0" fontId="95" fillId="0" borderId="17" xfId="0" applyFont="1" applyBorder="1" applyAlignment="1">
      <alignment/>
    </xf>
    <xf numFmtId="0" fontId="95" fillId="35" borderId="18" xfId="0" applyFont="1" applyFill="1" applyBorder="1" applyAlignment="1">
      <alignment/>
    </xf>
    <xf numFmtId="0" fontId="81" fillId="0" borderId="0" xfId="0" applyFont="1" applyAlignment="1">
      <alignment vertical="center"/>
    </xf>
    <xf numFmtId="0" fontId="52" fillId="0" borderId="0" xfId="0" applyFont="1" applyAlignment="1">
      <alignment/>
    </xf>
    <xf numFmtId="165" fontId="104" fillId="35" borderId="18" xfId="0" applyNumberFormat="1" applyFont="1" applyFill="1" applyBorder="1" applyAlignment="1">
      <alignment/>
    </xf>
    <xf numFmtId="165" fontId="105" fillId="0" borderId="18" xfId="0" applyNumberFormat="1" applyFont="1" applyBorder="1" applyAlignment="1">
      <alignment/>
    </xf>
    <xf numFmtId="10" fontId="104" fillId="35" borderId="18" xfId="0" applyNumberFormat="1" applyFont="1" applyFill="1" applyBorder="1" applyAlignment="1">
      <alignment/>
    </xf>
    <xf numFmtId="0" fontId="8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3" fillId="0" borderId="0" xfId="0" applyFont="1" applyAlignment="1">
      <alignment horizontal="left"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  <xf numFmtId="0" fontId="108" fillId="0" borderId="0" xfId="0" applyFont="1" applyAlignment="1">
      <alignment horizontal="left" vertical="top"/>
    </xf>
    <xf numFmtId="0" fontId="108" fillId="0" borderId="0" xfId="0" applyFont="1" applyAlignment="1">
      <alignment horizontal="left" vertical="center" wrapText="1"/>
    </xf>
    <xf numFmtId="0" fontId="81" fillId="0" borderId="0" xfId="0" applyFont="1" applyAlignment="1">
      <alignment horizontal="center"/>
    </xf>
    <xf numFmtId="0" fontId="32" fillId="40" borderId="18" xfId="0" applyFont="1" applyFill="1" applyBorder="1" applyAlignment="1">
      <alignment horizontal="center" vertical="center"/>
    </xf>
    <xf numFmtId="0" fontId="109" fillId="35" borderId="18" xfId="0" applyFont="1" applyFill="1" applyBorder="1" applyAlignment="1">
      <alignment horizontal="center" vertical="center"/>
    </xf>
    <xf numFmtId="0" fontId="109" fillId="35" borderId="19" xfId="0" applyFont="1" applyFill="1" applyBorder="1" applyAlignment="1">
      <alignment horizontal="center" vertical="center"/>
    </xf>
    <xf numFmtId="165" fontId="110" fillId="35" borderId="18" xfId="0" applyNumberFormat="1" applyFont="1" applyFill="1" applyBorder="1" applyAlignment="1">
      <alignment horizontal="center" vertical="center"/>
    </xf>
    <xf numFmtId="0" fontId="111" fillId="41" borderId="0" xfId="0" applyFont="1" applyFill="1" applyAlignment="1">
      <alignment horizontal="center" vertical="top"/>
    </xf>
    <xf numFmtId="0" fontId="112" fillId="35" borderId="0" xfId="0" applyFont="1" applyFill="1" applyAlignment="1">
      <alignment horizontal="center"/>
    </xf>
    <xf numFmtId="0" fontId="113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3" fillId="42" borderId="0" xfId="0" applyFont="1" applyFill="1" applyBorder="1" applyAlignment="1">
      <alignment horizontal="center" vertical="center" wrapText="1"/>
    </xf>
    <xf numFmtId="4" fontId="95" fillId="42" borderId="20" xfId="0" applyNumberFormat="1" applyFont="1" applyFill="1" applyBorder="1" applyAlignment="1">
      <alignment horizontal="center" vertical="center" wrapText="1"/>
    </xf>
    <xf numFmtId="4" fontId="95" fillId="42" borderId="21" xfId="0" applyNumberFormat="1" applyFont="1" applyFill="1" applyBorder="1" applyAlignment="1">
      <alignment horizontal="center" vertical="center" wrapText="1"/>
    </xf>
    <xf numFmtId="165" fontId="114" fillId="37" borderId="0" xfId="0" applyNumberFormat="1" applyFont="1" applyFill="1" applyBorder="1" applyAlignment="1">
      <alignment horizontal="center" vertical="center" wrapText="1"/>
    </xf>
    <xf numFmtId="165" fontId="115" fillId="37" borderId="20" xfId="0" applyNumberFormat="1" applyFont="1" applyFill="1" applyBorder="1" applyAlignment="1">
      <alignment horizontal="center" vertical="center"/>
    </xf>
    <xf numFmtId="165" fontId="115" fillId="37" borderId="21" xfId="0" applyNumberFormat="1" applyFont="1" applyFill="1" applyBorder="1" applyAlignment="1">
      <alignment horizontal="center" vertical="center"/>
    </xf>
    <xf numFmtId="165" fontId="6" fillId="40" borderId="18" xfId="0" applyNumberFormat="1" applyFont="1" applyFill="1" applyBorder="1" applyAlignment="1">
      <alignment horizontal="center" vertical="center"/>
    </xf>
    <xf numFmtId="0" fontId="116" fillId="0" borderId="22" xfId="0" applyFont="1" applyBorder="1" applyAlignment="1">
      <alignment horizontal="center" vertical="top" wrapText="1"/>
    </xf>
    <xf numFmtId="165" fontId="104" fillId="35" borderId="0" xfId="0" applyNumberFormat="1" applyFont="1" applyFill="1" applyBorder="1" applyAlignment="1">
      <alignment horizontal="center" vertical="center" wrapText="1"/>
    </xf>
    <xf numFmtId="165" fontId="117" fillId="43" borderId="0" xfId="0" applyNumberFormat="1" applyFont="1" applyFill="1" applyAlignment="1">
      <alignment horizontal="center" vertical="center" wrapText="1"/>
    </xf>
    <xf numFmtId="165" fontId="118" fillId="38" borderId="0" xfId="0" applyNumberFormat="1" applyFont="1" applyFill="1" applyAlignment="1">
      <alignment horizontal="center" vertical="center"/>
    </xf>
    <xf numFmtId="0" fontId="32" fillId="40" borderId="23" xfId="0" applyFont="1" applyFill="1" applyBorder="1" applyAlignment="1">
      <alignment horizontal="center" vertical="center"/>
    </xf>
    <xf numFmtId="0" fontId="32" fillId="40" borderId="16" xfId="0" applyFont="1" applyFill="1" applyBorder="1" applyAlignment="1">
      <alignment horizontal="center" vertical="center"/>
    </xf>
    <xf numFmtId="0" fontId="32" fillId="40" borderId="22" xfId="0" applyFont="1" applyFill="1" applyBorder="1" applyAlignment="1">
      <alignment horizontal="center" vertical="center"/>
    </xf>
    <xf numFmtId="0" fontId="32" fillId="40" borderId="0" xfId="0" applyFont="1" applyFill="1" applyBorder="1" applyAlignment="1">
      <alignment horizontal="center" vertical="center"/>
    </xf>
    <xf numFmtId="165" fontId="6" fillId="40" borderId="24" xfId="0" applyNumberFormat="1" applyFont="1" applyFill="1" applyBorder="1" applyAlignment="1">
      <alignment horizontal="center" vertical="center"/>
    </xf>
    <xf numFmtId="165" fontId="6" fillId="40" borderId="25" xfId="0" applyNumberFormat="1" applyFont="1" applyFill="1" applyBorder="1" applyAlignment="1">
      <alignment horizontal="center" vertical="center"/>
    </xf>
    <xf numFmtId="0" fontId="113" fillId="34" borderId="22" xfId="0" applyFont="1" applyFill="1" applyBorder="1" applyAlignment="1">
      <alignment horizontal="center" vertical="center"/>
    </xf>
    <xf numFmtId="0" fontId="113" fillId="34" borderId="0" xfId="0" applyFont="1" applyFill="1" applyBorder="1" applyAlignment="1">
      <alignment horizontal="center" vertical="center"/>
    </xf>
    <xf numFmtId="0" fontId="109" fillId="35" borderId="22" xfId="0" applyFont="1" applyFill="1" applyBorder="1" applyAlignment="1">
      <alignment horizontal="center" vertical="center"/>
    </xf>
    <xf numFmtId="0" fontId="109" fillId="35" borderId="0" xfId="0" applyFont="1" applyFill="1" applyBorder="1" applyAlignment="1">
      <alignment horizontal="center" vertical="center"/>
    </xf>
    <xf numFmtId="0" fontId="109" fillId="35" borderId="13" xfId="0" applyFont="1" applyFill="1" applyBorder="1" applyAlignment="1">
      <alignment horizontal="center" vertical="center"/>
    </xf>
    <xf numFmtId="0" fontId="109" fillId="35" borderId="14" xfId="0" applyFont="1" applyFill="1" applyBorder="1" applyAlignment="1">
      <alignment horizontal="center" vertical="center"/>
    </xf>
    <xf numFmtId="165" fontId="110" fillId="35" borderId="25" xfId="0" applyNumberFormat="1" applyFont="1" applyFill="1" applyBorder="1" applyAlignment="1">
      <alignment horizontal="center" vertical="center"/>
    </xf>
    <xf numFmtId="165" fontId="110" fillId="35" borderId="15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19" fillId="3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123825</xdr:rowOff>
    </xdr:from>
    <xdr:to>
      <xdr:col>9</xdr:col>
      <xdr:colOff>28575</xdr:colOff>
      <xdr:row>16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23825"/>
          <a:ext cx="30861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171450</xdr:rowOff>
    </xdr:from>
    <xdr:to>
      <xdr:col>5</xdr:col>
      <xdr:colOff>685800</xdr:colOff>
      <xdr:row>9</xdr:row>
      <xdr:rowOff>0</xdr:rowOff>
    </xdr:to>
    <xdr:pic>
      <xdr:nvPicPr>
        <xdr:cNvPr id="1" name="Picture 5" descr="Screen shot 2012-01-17 at 5.41.10 P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5353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85725</xdr:rowOff>
    </xdr:from>
    <xdr:to>
      <xdr:col>5</xdr:col>
      <xdr:colOff>695325</xdr:colOff>
      <xdr:row>29</xdr:row>
      <xdr:rowOff>342900</xdr:rowOff>
    </xdr:to>
    <xdr:pic>
      <xdr:nvPicPr>
        <xdr:cNvPr id="2" name="Picture 6" descr="Screen shot 2012-01-17 at 5.41.10 P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972300"/>
          <a:ext cx="5353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142875</xdr:rowOff>
    </xdr:from>
    <xdr:to>
      <xdr:col>5</xdr:col>
      <xdr:colOff>685800</xdr:colOff>
      <xdr:row>49</xdr:row>
      <xdr:rowOff>9525</xdr:rowOff>
    </xdr:to>
    <xdr:pic>
      <xdr:nvPicPr>
        <xdr:cNvPr id="3" name="Picture 9" descr="Screen shot 2012-01-17 at 5.41.10 P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82375"/>
          <a:ext cx="5353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123825</xdr:rowOff>
    </xdr:from>
    <xdr:to>
      <xdr:col>11</xdr:col>
      <xdr:colOff>76200</xdr:colOff>
      <xdr:row>25</xdr:row>
      <xdr:rowOff>76200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762375"/>
          <a:ext cx="95345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28575</xdr:rowOff>
    </xdr:from>
    <xdr:to>
      <xdr:col>11</xdr:col>
      <xdr:colOff>733425</xdr:colOff>
      <xdr:row>44</xdr:row>
      <xdr:rowOff>28575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7753350"/>
          <a:ext cx="102965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8:L29"/>
  <sheetViews>
    <sheetView tabSelected="1" workbookViewId="0" topLeftCell="A1">
      <selection activeCell="M32" sqref="M32"/>
    </sheetView>
  </sheetViews>
  <sheetFormatPr defaultColWidth="11.00390625" defaultRowHeight="15.75"/>
  <sheetData>
    <row r="18" spans="3:12" ht="15" customHeight="1">
      <c r="C18" s="77" t="s">
        <v>67</v>
      </c>
      <c r="D18" s="77"/>
      <c r="E18" s="77"/>
      <c r="F18" s="77"/>
      <c r="G18" s="77"/>
      <c r="H18" s="77"/>
      <c r="I18" s="77"/>
      <c r="J18" s="77"/>
      <c r="K18" s="77"/>
      <c r="L18" s="77"/>
    </row>
    <row r="19" spans="3:12" ht="15"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3:12" ht="15"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3:12" ht="15"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3:12" ht="15"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3:12" ht="15"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3:12" ht="15"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3:12" ht="15"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3:12" ht="15"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5:10" ht="15" customHeight="1">
      <c r="E27" s="76" t="s">
        <v>30</v>
      </c>
      <c r="F27" s="76"/>
      <c r="G27" s="76"/>
      <c r="H27" s="76"/>
      <c r="I27" s="76"/>
      <c r="J27" s="76"/>
    </row>
    <row r="28" spans="5:10" ht="15" customHeight="1">
      <c r="E28" s="76"/>
      <c r="F28" s="76"/>
      <c r="G28" s="76"/>
      <c r="H28" s="76"/>
      <c r="I28" s="76"/>
      <c r="J28" s="76"/>
    </row>
    <row r="29" spans="5:10" ht="33.75" customHeight="1">
      <c r="E29" s="76"/>
      <c r="F29" s="76"/>
      <c r="G29" s="76"/>
      <c r="H29" s="76"/>
      <c r="I29" s="76"/>
      <c r="J29" s="76"/>
    </row>
    <row r="30" ht="15" customHeight="1"/>
    <row r="31" ht="15" customHeight="1"/>
    <row r="32" ht="15" customHeight="1"/>
  </sheetData>
  <sheetProtection/>
  <mergeCells count="2">
    <mergeCell ref="E27:J29"/>
    <mergeCell ref="C18:L25"/>
  </mergeCells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0"/>
  <sheetViews>
    <sheetView workbookViewId="0" topLeftCell="A1">
      <selection activeCell="I8" sqref="I8:L8"/>
    </sheetView>
  </sheetViews>
  <sheetFormatPr defaultColWidth="11.00390625" defaultRowHeight="15.75"/>
  <cols>
    <col min="1" max="1" width="9.50390625" style="0" customWidth="1"/>
    <col min="2" max="2" width="14.625" style="0" customWidth="1"/>
    <col min="3" max="3" width="16.125" style="0" customWidth="1"/>
    <col min="4" max="4" width="12.375" style="0" customWidth="1"/>
    <col min="5" max="5" width="12.875" style="0" customWidth="1"/>
    <col min="6" max="9" width="11.00390625" style="0" customWidth="1"/>
    <col min="10" max="10" width="12.125" style="0" customWidth="1"/>
    <col min="11" max="11" width="12.00390625" style="0" customWidth="1"/>
    <col min="12" max="12" width="13.875" style="0" bestFit="1" customWidth="1"/>
  </cols>
  <sheetData>
    <row r="1" spans="1:12" ht="57.7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2.5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19.5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2.5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5.5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7.75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38</v>
      </c>
      <c r="J6" s="104">
        <f>July!H5</f>
        <v>0</v>
      </c>
      <c r="K6" s="105" t="s">
        <v>52</v>
      </c>
      <c r="L6" s="106">
        <f>(July!L6-SUM(G12:G100))+SUM(L12:L100)</f>
        <v>0</v>
      </c>
    </row>
    <row r="7" spans="1:12" ht="22.5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 ht="15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7.5" customHeight="1">
      <c r="A9" s="90" t="s">
        <v>76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1" ht="15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09.5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 ht="15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 ht="15">
      <c r="A13" s="3"/>
      <c r="C13" s="1"/>
      <c r="D13" s="1"/>
      <c r="E13" s="1"/>
      <c r="F13" s="1"/>
      <c r="G13" s="1"/>
      <c r="H13" s="1"/>
      <c r="I13" s="44">
        <f aca="true" t="shared" si="0" ref="I13:I76">SUM(E13+F13+G13)</f>
        <v>0</v>
      </c>
      <c r="J13" s="44">
        <f aca="true" t="shared" si="1" ref="J13:J76">SUM(C13+E13-H13)</f>
        <v>0</v>
      </c>
      <c r="K13" s="45" t="e">
        <f aca="true" t="shared" si="2" ref="K13:K76">SUM(E13/J13)</f>
        <v>#DIV/0!</v>
      </c>
      <c r="L13" s="18"/>
    </row>
    <row r="14" spans="1:12" s="37" customFormat="1" ht="15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 ht="15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 ht="15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 ht="15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 ht="15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 ht="15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 ht="15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 ht="15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 ht="15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 ht="15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 ht="15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 ht="15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 ht="15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 ht="15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 ht="15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 ht="15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 ht="15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 ht="15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 ht="15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 ht="15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 ht="15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 ht="15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 ht="15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 ht="15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 ht="15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 ht="15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 ht="15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 ht="15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 ht="15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 ht="15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 ht="15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 ht="15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 ht="15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 ht="15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 ht="15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 ht="15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 ht="15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 ht="15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 ht="15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 ht="15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 ht="15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 ht="15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 ht="15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 ht="15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 ht="15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 ht="15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 ht="15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 ht="15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 ht="15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 ht="15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 ht="15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 ht="15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 ht="15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 ht="15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 ht="15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 ht="15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 ht="15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 ht="15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 ht="15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 ht="15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 ht="15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 ht="15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 ht="15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 ht="15">
      <c r="A77" s="3"/>
      <c r="C77" s="1"/>
      <c r="D77" s="1"/>
      <c r="E77" s="1"/>
      <c r="F77" s="1"/>
      <c r="G77" s="1"/>
      <c r="H77" s="1"/>
      <c r="I77" s="44">
        <f aca="true" t="shared" si="3" ref="I77:I100">SUM(E77+F77+G77)</f>
        <v>0</v>
      </c>
      <c r="J77" s="44">
        <f aca="true" t="shared" si="4" ref="J77:J100">SUM(C77+E77-H77)</f>
        <v>0</v>
      </c>
      <c r="K77" s="45" t="e">
        <f aca="true" t="shared" si="5" ref="K77:K100">SUM(E77/J77)</f>
        <v>#DIV/0!</v>
      </c>
      <c r="L77" s="18"/>
    </row>
    <row r="78" spans="1:12" ht="15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 ht="15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 ht="15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 ht="15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 ht="15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 ht="15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 ht="15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 ht="15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 ht="15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 ht="15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 ht="15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 ht="15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 ht="15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 ht="15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 ht="15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 ht="15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 ht="15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 ht="15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 ht="15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 ht="15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 ht="15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 ht="15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 ht="15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9:12" ht="15">
      <c r="I101" s="46"/>
      <c r="J101" s="46"/>
      <c r="K101" s="46"/>
      <c r="L101" s="19"/>
    </row>
    <row r="102" spans="9:11" ht="15">
      <c r="I102" s="46"/>
      <c r="J102" s="46"/>
      <c r="K102" s="46"/>
    </row>
    <row r="103" spans="9:11" ht="15">
      <c r="I103" s="46"/>
      <c r="J103" s="46"/>
      <c r="K103" s="46"/>
    </row>
    <row r="104" spans="9:11" ht="15">
      <c r="I104" s="46"/>
      <c r="J104" s="46"/>
      <c r="K104" s="46"/>
    </row>
    <row r="105" spans="9:11" ht="15">
      <c r="I105" s="46"/>
      <c r="J105" s="46"/>
      <c r="K105" s="46"/>
    </row>
    <row r="106" spans="9:11" ht="15">
      <c r="I106" s="46"/>
      <c r="J106" s="46"/>
      <c r="K106" s="46"/>
    </row>
    <row r="107" spans="9:11" ht="15">
      <c r="I107" s="46"/>
      <c r="J107" s="46"/>
      <c r="K107" s="46"/>
    </row>
    <row r="108" spans="9:11" ht="15">
      <c r="I108" s="46"/>
      <c r="J108" s="46"/>
      <c r="K108" s="46"/>
    </row>
    <row r="109" spans="9:11" ht="15">
      <c r="I109" s="46"/>
      <c r="J109" s="46"/>
      <c r="K109" s="46"/>
    </row>
    <row r="110" spans="9:11" ht="15">
      <c r="I110" s="46"/>
      <c r="J110" s="46"/>
      <c r="K110" s="46"/>
    </row>
    <row r="111" spans="9:11" ht="15">
      <c r="I111" s="46"/>
      <c r="J111" s="46"/>
      <c r="K111" s="46"/>
    </row>
    <row r="112" spans="9:11" ht="15">
      <c r="I112" s="46"/>
      <c r="J112" s="46"/>
      <c r="K112" s="46"/>
    </row>
    <row r="113" spans="9:11" ht="15">
      <c r="I113" s="46"/>
      <c r="J113" s="46"/>
      <c r="K113" s="46"/>
    </row>
    <row r="114" spans="9:11" ht="15">
      <c r="I114" s="46"/>
      <c r="J114" s="46"/>
      <c r="K114" s="46"/>
    </row>
    <row r="115" spans="9:11" ht="15">
      <c r="I115" s="46"/>
      <c r="J115" s="46"/>
      <c r="K115" s="46"/>
    </row>
    <row r="116" spans="9:11" ht="15">
      <c r="I116" s="46"/>
      <c r="J116" s="46"/>
      <c r="K116" s="46"/>
    </row>
    <row r="117" spans="9:11" ht="15">
      <c r="I117" s="46"/>
      <c r="J117" s="46"/>
      <c r="K117" s="46"/>
    </row>
    <row r="118" spans="9:11" ht="15">
      <c r="I118" s="46"/>
      <c r="J118" s="46"/>
      <c r="K118" s="46"/>
    </row>
    <row r="119" spans="9:11" ht="15">
      <c r="I119" s="46"/>
      <c r="J119" s="46"/>
      <c r="K119" s="46"/>
    </row>
    <row r="120" spans="9:11" ht="15">
      <c r="I120" s="46"/>
      <c r="J120" s="46"/>
      <c r="K120" s="46"/>
    </row>
    <row r="121" spans="9:11" ht="15">
      <c r="I121" s="46"/>
      <c r="J121" s="46"/>
      <c r="K121" s="46"/>
    </row>
    <row r="122" spans="9:11" ht="15">
      <c r="I122" s="46"/>
      <c r="J122" s="46"/>
      <c r="K122" s="46"/>
    </row>
    <row r="123" spans="9:11" ht="15">
      <c r="I123" s="46"/>
      <c r="J123" s="46"/>
      <c r="K123" s="46"/>
    </row>
    <row r="124" spans="9:11" ht="15">
      <c r="I124" s="46"/>
      <c r="J124" s="46"/>
      <c r="K124" s="46"/>
    </row>
    <row r="125" spans="9:11" ht="15">
      <c r="I125" s="46"/>
      <c r="J125" s="46"/>
      <c r="K125" s="46"/>
    </row>
    <row r="126" spans="9:11" ht="15">
      <c r="I126" s="46"/>
      <c r="J126" s="46"/>
      <c r="K126" s="46"/>
    </row>
    <row r="127" spans="9:11" ht="15">
      <c r="I127" s="46"/>
      <c r="J127" s="46"/>
      <c r="K127" s="46"/>
    </row>
    <row r="128" spans="9:11" ht="15">
      <c r="I128" s="46"/>
      <c r="J128" s="46"/>
      <c r="K128" s="46"/>
    </row>
    <row r="129" spans="9:11" ht="15">
      <c r="I129" s="46"/>
      <c r="J129" s="46"/>
      <c r="K129" s="46"/>
    </row>
    <row r="130" spans="9:11" ht="15">
      <c r="I130" s="46"/>
      <c r="J130" s="46"/>
      <c r="K130" s="46"/>
    </row>
    <row r="131" spans="9:11" ht="15">
      <c r="I131" s="46"/>
      <c r="J131" s="46"/>
      <c r="K131" s="46"/>
    </row>
    <row r="132" spans="9:11" ht="15">
      <c r="I132" s="46"/>
      <c r="J132" s="46"/>
      <c r="K132" s="46"/>
    </row>
    <row r="133" spans="9:11" ht="15">
      <c r="I133" s="46"/>
      <c r="J133" s="46"/>
      <c r="K133" s="46"/>
    </row>
    <row r="134" spans="9:11" ht="15">
      <c r="I134" s="46"/>
      <c r="J134" s="46"/>
      <c r="K134" s="46"/>
    </row>
    <row r="135" spans="9:11" ht="15">
      <c r="I135" s="46"/>
      <c r="J135" s="46"/>
      <c r="K135" s="46"/>
    </row>
    <row r="136" spans="9:11" ht="15">
      <c r="I136" s="46"/>
      <c r="J136" s="46"/>
      <c r="K136" s="46"/>
    </row>
    <row r="137" spans="9:11" ht="15">
      <c r="I137" s="46"/>
      <c r="J137" s="46"/>
      <c r="K137" s="46"/>
    </row>
    <row r="138" spans="9:11" ht="15">
      <c r="I138" s="46"/>
      <c r="J138" s="46"/>
      <c r="K138" s="46"/>
    </row>
    <row r="139" spans="9:11" ht="15">
      <c r="I139" s="46"/>
      <c r="J139" s="46"/>
      <c r="K139" s="46"/>
    </row>
    <row r="140" spans="9:11" ht="15">
      <c r="I140" s="46"/>
      <c r="J140" s="46"/>
      <c r="K140" s="46"/>
    </row>
    <row r="141" spans="9:11" ht="15">
      <c r="I141" s="46"/>
      <c r="J141" s="46"/>
      <c r="K141" s="46"/>
    </row>
    <row r="142" spans="9:11" ht="15">
      <c r="I142" s="46"/>
      <c r="J142" s="46"/>
      <c r="K142" s="46"/>
    </row>
    <row r="143" spans="9:11" ht="15">
      <c r="I143" s="46"/>
      <c r="J143" s="46"/>
      <c r="K143" s="46"/>
    </row>
    <row r="144" spans="9:11" ht="15">
      <c r="I144" s="34"/>
      <c r="J144" s="34"/>
      <c r="K144" s="34"/>
    </row>
    <row r="145" spans="9:11" ht="15">
      <c r="I145" s="34"/>
      <c r="J145" s="34"/>
      <c r="K145" s="34"/>
    </row>
    <row r="146" spans="9:11" ht="15">
      <c r="I146" s="34"/>
      <c r="J146" s="34"/>
      <c r="K146" s="34"/>
    </row>
    <row r="147" spans="9:11" ht="15">
      <c r="I147" s="34"/>
      <c r="J147" s="34"/>
      <c r="K147" s="34"/>
    </row>
    <row r="148" spans="9:11" ht="15">
      <c r="I148" s="34"/>
      <c r="J148" s="34"/>
      <c r="K148" s="34"/>
    </row>
    <row r="149" spans="9:11" ht="15">
      <c r="I149" s="34"/>
      <c r="J149" s="34"/>
      <c r="K149" s="34"/>
    </row>
    <row r="150" spans="9:11" ht="15">
      <c r="I150" s="34"/>
      <c r="J150" s="34"/>
      <c r="K150" s="34"/>
    </row>
    <row r="151" spans="9:11" ht="15">
      <c r="I151" s="34"/>
      <c r="J151" s="34"/>
      <c r="K151" s="34"/>
    </row>
    <row r="152" spans="9:11" ht="15">
      <c r="I152" s="34"/>
      <c r="J152" s="34"/>
      <c r="K152" s="34"/>
    </row>
    <row r="153" spans="9:11" ht="15">
      <c r="I153" s="34"/>
      <c r="J153" s="34"/>
      <c r="K153" s="34"/>
    </row>
    <row r="154" spans="9:11" ht="15">
      <c r="I154" s="34"/>
      <c r="J154" s="34"/>
      <c r="K154" s="34"/>
    </row>
    <row r="155" spans="9:11" ht="15">
      <c r="I155" s="34"/>
      <c r="J155" s="34"/>
      <c r="K155" s="34"/>
    </row>
    <row r="156" spans="9:11" ht="15">
      <c r="I156" s="34"/>
      <c r="J156" s="34"/>
      <c r="K156" s="34"/>
    </row>
    <row r="157" spans="9:11" ht="15">
      <c r="I157" s="34"/>
      <c r="J157" s="34"/>
      <c r="K157" s="34"/>
    </row>
    <row r="158" spans="9:11" ht="15">
      <c r="I158" s="34"/>
      <c r="J158" s="34"/>
      <c r="K158" s="34"/>
    </row>
    <row r="159" spans="9:11" ht="15">
      <c r="I159" s="34"/>
      <c r="J159" s="34"/>
      <c r="K159" s="34"/>
    </row>
    <row r="160" spans="9:11" ht="15">
      <c r="I160" s="34"/>
      <c r="J160" s="34"/>
      <c r="K160" s="34"/>
    </row>
    <row r="161" spans="9:11" ht="15">
      <c r="I161" s="34"/>
      <c r="J161" s="34"/>
      <c r="K161" s="34"/>
    </row>
    <row r="162" spans="9:11" ht="15">
      <c r="I162" s="34"/>
      <c r="J162" s="34"/>
      <c r="K162" s="34"/>
    </row>
    <row r="163" spans="9:11" ht="15">
      <c r="I163" s="34"/>
      <c r="J163" s="34"/>
      <c r="K163" s="34"/>
    </row>
    <row r="164" spans="9:11" ht="15">
      <c r="I164" s="34"/>
      <c r="J164" s="34"/>
      <c r="K164" s="34"/>
    </row>
    <row r="165" spans="9:11" ht="15">
      <c r="I165" s="34"/>
      <c r="J165" s="34"/>
      <c r="K165" s="34"/>
    </row>
    <row r="166" spans="9:11" ht="15">
      <c r="I166" s="34"/>
      <c r="J166" s="34"/>
      <c r="K166" s="34"/>
    </row>
    <row r="167" spans="9:11" ht="15">
      <c r="I167" s="34"/>
      <c r="J167" s="34"/>
      <c r="K167" s="34"/>
    </row>
    <row r="168" spans="9:11" ht="15">
      <c r="I168" s="34"/>
      <c r="J168" s="34"/>
      <c r="K168" s="34"/>
    </row>
    <row r="169" spans="9:11" ht="15">
      <c r="I169" s="34"/>
      <c r="J169" s="34"/>
      <c r="K169" s="34"/>
    </row>
    <row r="170" spans="9:11" ht="15">
      <c r="I170" s="34"/>
      <c r="J170" s="34"/>
      <c r="K170" s="34"/>
    </row>
    <row r="171" spans="9:11" ht="15">
      <c r="I171" s="34"/>
      <c r="J171" s="34"/>
      <c r="K171" s="34"/>
    </row>
    <row r="172" spans="9:11" ht="15">
      <c r="I172" s="34"/>
      <c r="J172" s="34"/>
      <c r="K172" s="34"/>
    </row>
    <row r="173" spans="9:11" ht="15">
      <c r="I173" s="34"/>
      <c r="J173" s="34"/>
      <c r="K173" s="34"/>
    </row>
    <row r="174" spans="9:11" ht="15">
      <c r="I174" s="34"/>
      <c r="J174" s="34"/>
      <c r="K174" s="34"/>
    </row>
    <row r="175" spans="9:11" ht="15">
      <c r="I175" s="34"/>
      <c r="J175" s="34"/>
      <c r="K175" s="34"/>
    </row>
    <row r="176" spans="9:11" ht="15">
      <c r="I176" s="34"/>
      <c r="J176" s="34"/>
      <c r="K176" s="34"/>
    </row>
    <row r="177" spans="9:11" ht="15">
      <c r="I177" s="34"/>
      <c r="J177" s="34"/>
      <c r="K177" s="34"/>
    </row>
    <row r="178" spans="9:11" ht="15">
      <c r="I178" s="34"/>
      <c r="J178" s="34"/>
      <c r="K178" s="34"/>
    </row>
    <row r="179" spans="9:11" ht="15">
      <c r="I179" s="34"/>
      <c r="J179" s="34"/>
      <c r="K179" s="34"/>
    </row>
    <row r="180" spans="9:11" ht="15">
      <c r="I180" s="34"/>
      <c r="J180" s="34"/>
      <c r="K180" s="34"/>
    </row>
    <row r="181" spans="9:11" ht="15">
      <c r="I181" s="34"/>
      <c r="J181" s="34"/>
      <c r="K181" s="34"/>
    </row>
    <row r="182" spans="9:11" ht="15">
      <c r="I182" s="34"/>
      <c r="J182" s="34"/>
      <c r="K182" s="34"/>
    </row>
    <row r="183" spans="9:11" ht="15">
      <c r="I183" s="34"/>
      <c r="J183" s="34"/>
      <c r="K183" s="34"/>
    </row>
    <row r="184" spans="9:11" ht="15">
      <c r="I184" s="34"/>
      <c r="J184" s="34"/>
      <c r="K184" s="34"/>
    </row>
    <row r="185" spans="9:11" ht="15">
      <c r="I185" s="34"/>
      <c r="J185" s="34"/>
      <c r="K185" s="34"/>
    </row>
    <row r="186" spans="9:11" ht="15">
      <c r="I186" s="34"/>
      <c r="J186" s="34"/>
      <c r="K186" s="34"/>
    </row>
    <row r="187" spans="9:11" ht="15">
      <c r="I187" s="34"/>
      <c r="J187" s="34"/>
      <c r="K187" s="34"/>
    </row>
    <row r="188" spans="9:11" ht="15">
      <c r="I188" s="34"/>
      <c r="J188" s="34"/>
      <c r="K188" s="34"/>
    </row>
    <row r="189" spans="9:11" ht="15">
      <c r="I189" s="34"/>
      <c r="J189" s="34"/>
      <c r="K189" s="34"/>
    </row>
    <row r="190" spans="9:11" ht="15">
      <c r="I190" s="34"/>
      <c r="J190" s="34"/>
      <c r="K190" s="34"/>
    </row>
    <row r="191" spans="9:11" ht="15">
      <c r="I191" s="34"/>
      <c r="J191" s="34"/>
      <c r="K191" s="34"/>
    </row>
    <row r="192" spans="9:11" ht="15">
      <c r="I192" s="34"/>
      <c r="J192" s="34"/>
      <c r="K192" s="34"/>
    </row>
    <row r="193" spans="9:11" ht="15">
      <c r="I193" s="34"/>
      <c r="J193" s="34"/>
      <c r="K193" s="34"/>
    </row>
    <row r="194" spans="9:11" ht="15">
      <c r="I194" s="34"/>
      <c r="J194" s="34"/>
      <c r="K194" s="34"/>
    </row>
    <row r="195" spans="9:11" ht="15">
      <c r="I195" s="34"/>
      <c r="J195" s="34"/>
      <c r="K195" s="34"/>
    </row>
    <row r="196" spans="9:11" ht="15">
      <c r="I196" s="34"/>
      <c r="J196" s="34"/>
      <c r="K196" s="34"/>
    </row>
    <row r="197" spans="9:11" ht="15">
      <c r="I197" s="34"/>
      <c r="J197" s="34"/>
      <c r="K197" s="34"/>
    </row>
    <row r="198" spans="9:11" ht="15">
      <c r="I198" s="34"/>
      <c r="J198" s="34"/>
      <c r="K198" s="34"/>
    </row>
    <row r="199" spans="9:11" ht="15">
      <c r="I199" s="34"/>
      <c r="J199" s="34"/>
      <c r="K199" s="34"/>
    </row>
    <row r="200" spans="9:11" ht="15">
      <c r="I200" s="34"/>
      <c r="J200" s="34"/>
      <c r="K200" s="34"/>
    </row>
    <row r="201" spans="9:11" ht="15">
      <c r="I201" s="34"/>
      <c r="J201" s="34"/>
      <c r="K201" s="34"/>
    </row>
    <row r="202" spans="9:11" ht="15">
      <c r="I202" s="34"/>
      <c r="J202" s="34"/>
      <c r="K202" s="34"/>
    </row>
    <row r="203" spans="9:11" ht="15">
      <c r="I203" s="34"/>
      <c r="J203" s="34"/>
      <c r="K203" s="34"/>
    </row>
    <row r="204" spans="9:11" ht="15">
      <c r="I204" s="34"/>
      <c r="J204" s="34"/>
      <c r="K204" s="34"/>
    </row>
    <row r="205" spans="9:11" ht="15">
      <c r="I205" s="34"/>
      <c r="J205" s="34"/>
      <c r="K205" s="34"/>
    </row>
    <row r="206" spans="9:11" ht="15">
      <c r="I206" s="34"/>
      <c r="J206" s="34"/>
      <c r="K206" s="34"/>
    </row>
    <row r="207" spans="9:11" ht="15">
      <c r="I207" s="34"/>
      <c r="J207" s="34"/>
      <c r="K207" s="34"/>
    </row>
    <row r="208" spans="9:11" ht="15">
      <c r="I208" s="34"/>
      <c r="J208" s="34"/>
      <c r="K208" s="34"/>
    </row>
    <row r="209" spans="9:11" ht="15">
      <c r="I209" s="34"/>
      <c r="J209" s="34"/>
      <c r="K209" s="34"/>
    </row>
    <row r="210" spans="9:11" ht="15">
      <c r="I210" s="34"/>
      <c r="J210" s="34"/>
      <c r="K210" s="34"/>
    </row>
    <row r="211" spans="9:11" ht="15">
      <c r="I211" s="34"/>
      <c r="J211" s="34"/>
      <c r="K211" s="34"/>
    </row>
    <row r="212" spans="9:11" ht="15">
      <c r="I212" s="34"/>
      <c r="J212" s="34"/>
      <c r="K212" s="34"/>
    </row>
    <row r="213" spans="9:11" ht="15">
      <c r="I213" s="34"/>
      <c r="J213" s="34"/>
      <c r="K213" s="34"/>
    </row>
    <row r="214" spans="9:11" ht="15">
      <c r="I214" s="34"/>
      <c r="J214" s="34"/>
      <c r="K214" s="34"/>
    </row>
    <row r="215" spans="9:11" ht="15">
      <c r="I215" s="34"/>
      <c r="J215" s="34"/>
      <c r="K215" s="34"/>
    </row>
    <row r="216" spans="9:11" ht="15">
      <c r="I216" s="34"/>
      <c r="J216" s="34"/>
      <c r="K216" s="34"/>
    </row>
    <row r="217" spans="9:11" ht="15">
      <c r="I217" s="34"/>
      <c r="J217" s="34"/>
      <c r="K217" s="34"/>
    </row>
    <row r="218" spans="9:11" ht="15">
      <c r="I218" s="34"/>
      <c r="J218" s="34"/>
      <c r="K218" s="34"/>
    </row>
    <row r="219" spans="9:11" ht="15">
      <c r="I219" s="34"/>
      <c r="J219" s="34"/>
      <c r="K219" s="34"/>
    </row>
    <row r="220" spans="9:11" ht="15">
      <c r="I220" s="34"/>
      <c r="J220" s="34"/>
      <c r="K220" s="34"/>
    </row>
    <row r="221" spans="9:11" ht="15">
      <c r="I221" s="34"/>
      <c r="J221" s="34"/>
      <c r="K221" s="34"/>
    </row>
    <row r="222" spans="9:11" ht="15">
      <c r="I222" s="34"/>
      <c r="J222" s="34"/>
      <c r="K222" s="34"/>
    </row>
    <row r="223" spans="9:11" ht="15">
      <c r="I223" s="34"/>
      <c r="J223" s="34"/>
      <c r="K223" s="34"/>
    </row>
    <row r="224" spans="9:11" ht="15">
      <c r="I224" s="34"/>
      <c r="J224" s="34"/>
      <c r="K224" s="34"/>
    </row>
    <row r="225" spans="9:11" ht="15">
      <c r="I225" s="34"/>
      <c r="J225" s="34"/>
      <c r="K225" s="34"/>
    </row>
    <row r="226" spans="9:11" ht="15">
      <c r="I226" s="34"/>
      <c r="J226" s="34"/>
      <c r="K226" s="34"/>
    </row>
    <row r="227" spans="9:11" ht="15">
      <c r="I227" s="34"/>
      <c r="J227" s="34"/>
      <c r="K227" s="34"/>
    </row>
    <row r="228" spans="9:11" ht="15">
      <c r="I228" s="34"/>
      <c r="J228" s="34"/>
      <c r="K228" s="34"/>
    </row>
    <row r="229" spans="9:11" ht="15">
      <c r="I229" s="34"/>
      <c r="J229" s="34"/>
      <c r="K229" s="34"/>
    </row>
    <row r="230" spans="9:11" ht="15">
      <c r="I230" s="34"/>
      <c r="J230" s="34"/>
      <c r="K230" s="34"/>
    </row>
    <row r="231" spans="9:11" ht="15">
      <c r="I231" s="34"/>
      <c r="J231" s="34"/>
      <c r="K231" s="34"/>
    </row>
    <row r="232" spans="9:11" ht="15">
      <c r="I232" s="34"/>
      <c r="J232" s="34"/>
      <c r="K232" s="34"/>
    </row>
    <row r="233" spans="9:11" ht="15">
      <c r="I233" s="34"/>
      <c r="J233" s="34"/>
      <c r="K233" s="34"/>
    </row>
    <row r="234" spans="9:11" ht="15">
      <c r="I234" s="34"/>
      <c r="J234" s="34"/>
      <c r="K234" s="34"/>
    </row>
    <row r="235" spans="9:11" ht="15">
      <c r="I235" s="34"/>
      <c r="J235" s="34"/>
      <c r="K235" s="34"/>
    </row>
    <row r="236" spans="9:11" ht="15">
      <c r="I236" s="34"/>
      <c r="J236" s="34"/>
      <c r="K236" s="34"/>
    </row>
    <row r="237" spans="9:11" ht="15">
      <c r="I237" s="34"/>
      <c r="J237" s="34"/>
      <c r="K237" s="34"/>
    </row>
    <row r="238" spans="9:11" ht="15">
      <c r="I238" s="34"/>
      <c r="J238" s="34"/>
      <c r="K238" s="34"/>
    </row>
    <row r="239" spans="9:11" ht="15">
      <c r="I239" s="34"/>
      <c r="J239" s="34"/>
      <c r="K239" s="34"/>
    </row>
    <row r="240" spans="9:11" ht="15">
      <c r="I240" s="34"/>
      <c r="J240" s="34"/>
      <c r="K240" s="34"/>
    </row>
    <row r="241" spans="9:11" ht="15">
      <c r="I241" s="34"/>
      <c r="J241" s="34"/>
      <c r="K241" s="34"/>
    </row>
    <row r="242" spans="9:11" ht="15">
      <c r="I242" s="34"/>
      <c r="J242" s="34"/>
      <c r="K242" s="34"/>
    </row>
    <row r="243" spans="9:11" ht="15">
      <c r="I243" s="34"/>
      <c r="J243" s="34"/>
      <c r="K243" s="34"/>
    </row>
    <row r="244" spans="9:11" ht="15">
      <c r="I244" s="34"/>
      <c r="J244" s="34"/>
      <c r="K244" s="34"/>
    </row>
    <row r="245" spans="9:11" ht="15">
      <c r="I245" s="34"/>
      <c r="J245" s="34"/>
      <c r="K245" s="34"/>
    </row>
    <row r="246" spans="9:11" ht="15">
      <c r="I246" s="34"/>
      <c r="J246" s="34"/>
      <c r="K246" s="34"/>
    </row>
    <row r="247" spans="9:11" ht="15">
      <c r="I247" s="34"/>
      <c r="J247" s="34"/>
      <c r="K247" s="34"/>
    </row>
    <row r="248" spans="9:11" ht="15">
      <c r="I248" s="34"/>
      <c r="J248" s="34"/>
      <c r="K248" s="34"/>
    </row>
    <row r="249" spans="9:11" ht="15">
      <c r="I249" s="34"/>
      <c r="J249" s="34"/>
      <c r="K249" s="34"/>
    </row>
    <row r="250" spans="9:11" ht="15">
      <c r="I250" s="34"/>
      <c r="J250" s="34"/>
      <c r="K250" s="34"/>
    </row>
    <row r="251" spans="9:11" ht="15">
      <c r="I251" s="34"/>
      <c r="J251" s="34"/>
      <c r="K251" s="34"/>
    </row>
    <row r="252" spans="9:11" ht="15">
      <c r="I252" s="34"/>
      <c r="J252" s="34"/>
      <c r="K252" s="34"/>
    </row>
    <row r="253" spans="9:11" ht="15">
      <c r="I253" s="34"/>
      <c r="J253" s="34"/>
      <c r="K253" s="34"/>
    </row>
    <row r="254" spans="9:11" ht="15">
      <c r="I254" s="34"/>
      <c r="J254" s="34"/>
      <c r="K254" s="34"/>
    </row>
    <row r="255" spans="9:11" ht="15">
      <c r="I255" s="34"/>
      <c r="J255" s="34"/>
      <c r="K255" s="34"/>
    </row>
    <row r="256" spans="9:11" ht="15">
      <c r="I256" s="34"/>
      <c r="J256" s="34"/>
      <c r="K256" s="34"/>
    </row>
    <row r="257" spans="9:11" ht="15">
      <c r="I257" s="34"/>
      <c r="J257" s="34"/>
      <c r="K257" s="34"/>
    </row>
    <row r="258" spans="9:11" ht="15">
      <c r="I258" s="34"/>
      <c r="J258" s="34"/>
      <c r="K258" s="34"/>
    </row>
    <row r="259" spans="9:11" ht="15">
      <c r="I259" s="34"/>
      <c r="J259" s="34"/>
      <c r="K259" s="34"/>
    </row>
    <row r="260" spans="9:11" ht="15">
      <c r="I260" s="34"/>
      <c r="J260" s="34"/>
      <c r="K260" s="34"/>
    </row>
    <row r="261" spans="9:11" ht="15">
      <c r="I261" s="34"/>
      <c r="J261" s="34"/>
      <c r="K261" s="34"/>
    </row>
    <row r="262" spans="9:11" ht="15">
      <c r="I262" s="34"/>
      <c r="J262" s="34"/>
      <c r="K262" s="34"/>
    </row>
    <row r="263" spans="9:11" ht="15">
      <c r="I263" s="34"/>
      <c r="J263" s="34"/>
      <c r="K263" s="34"/>
    </row>
    <row r="264" spans="9:11" ht="15">
      <c r="I264" s="34"/>
      <c r="J264" s="34"/>
      <c r="K264" s="34"/>
    </row>
    <row r="265" spans="9:11" ht="15">
      <c r="I265" s="34"/>
      <c r="J265" s="34"/>
      <c r="K265" s="34"/>
    </row>
    <row r="266" spans="9:11" ht="15">
      <c r="I266" s="34"/>
      <c r="J266" s="34"/>
      <c r="K266" s="34"/>
    </row>
    <row r="267" spans="9:11" ht="15">
      <c r="I267" s="34"/>
      <c r="J267" s="34"/>
      <c r="K267" s="34"/>
    </row>
    <row r="268" spans="9:11" ht="15">
      <c r="I268" s="34"/>
      <c r="J268" s="34"/>
      <c r="K268" s="34"/>
    </row>
    <row r="269" spans="9:11" ht="15">
      <c r="I269" s="34"/>
      <c r="J269" s="34"/>
      <c r="K269" s="34"/>
    </row>
    <row r="270" spans="9:11" ht="15">
      <c r="I270" s="34"/>
      <c r="J270" s="34"/>
      <c r="K270" s="34"/>
    </row>
    <row r="271" spans="9:11" ht="15">
      <c r="I271" s="34"/>
      <c r="J271" s="34"/>
      <c r="K271" s="34"/>
    </row>
    <row r="272" spans="9:11" ht="15">
      <c r="I272" s="34"/>
      <c r="J272" s="34"/>
      <c r="K272" s="34"/>
    </row>
    <row r="273" spans="9:11" ht="15">
      <c r="I273" s="34"/>
      <c r="J273" s="34"/>
      <c r="K273" s="34"/>
    </row>
    <row r="274" spans="9:11" ht="15">
      <c r="I274" s="34"/>
      <c r="J274" s="34"/>
      <c r="K274" s="34"/>
    </row>
    <row r="275" spans="9:11" ht="15">
      <c r="I275" s="34"/>
      <c r="J275" s="34"/>
      <c r="K275" s="34"/>
    </row>
    <row r="276" spans="9:11" ht="15">
      <c r="I276" s="34"/>
      <c r="J276" s="34"/>
      <c r="K276" s="34"/>
    </row>
    <row r="277" spans="9:11" ht="15">
      <c r="I277" s="34"/>
      <c r="J277" s="34"/>
      <c r="K277" s="34"/>
    </row>
    <row r="278" spans="9:11" ht="15">
      <c r="I278" s="34"/>
      <c r="J278" s="34"/>
      <c r="K278" s="34"/>
    </row>
    <row r="279" spans="9:11" ht="15">
      <c r="I279" s="34"/>
      <c r="J279" s="34"/>
      <c r="K279" s="34"/>
    </row>
    <row r="280" spans="9:11" ht="15">
      <c r="I280" s="34"/>
      <c r="J280" s="34"/>
      <c r="K280" s="34"/>
    </row>
    <row r="281" spans="9:11" ht="15">
      <c r="I281" s="34"/>
      <c r="J281" s="34"/>
      <c r="K281" s="34"/>
    </row>
    <row r="282" spans="9:11" ht="15">
      <c r="I282" s="34"/>
      <c r="J282" s="34"/>
      <c r="K282" s="34"/>
    </row>
    <row r="283" spans="9:11" ht="15">
      <c r="I283" s="34"/>
      <c r="J283" s="34"/>
      <c r="K283" s="34"/>
    </row>
    <row r="284" spans="9:11" ht="15">
      <c r="I284" s="34"/>
      <c r="J284" s="34"/>
      <c r="K284" s="34"/>
    </row>
    <row r="285" spans="9:11" ht="15">
      <c r="I285" s="34"/>
      <c r="J285" s="34"/>
      <c r="K285" s="34"/>
    </row>
    <row r="286" spans="9:11" ht="15">
      <c r="I286" s="34"/>
      <c r="J286" s="34"/>
      <c r="K286" s="34"/>
    </row>
    <row r="287" spans="9:11" ht="15">
      <c r="I287" s="34"/>
      <c r="J287" s="34"/>
      <c r="K287" s="34"/>
    </row>
    <row r="288" spans="9:11" ht="15">
      <c r="I288" s="34"/>
      <c r="J288" s="34"/>
      <c r="K288" s="34"/>
    </row>
    <row r="289" spans="9:11" ht="15">
      <c r="I289" s="34"/>
      <c r="J289" s="34"/>
      <c r="K289" s="34"/>
    </row>
    <row r="290" spans="9:11" ht="15">
      <c r="I290" s="34"/>
      <c r="J290" s="34"/>
      <c r="K290" s="34"/>
    </row>
    <row r="291" spans="9:11" ht="15">
      <c r="I291" s="34"/>
      <c r="J291" s="34"/>
      <c r="K291" s="34"/>
    </row>
    <row r="292" spans="9:11" ht="15">
      <c r="I292" s="34"/>
      <c r="J292" s="34"/>
      <c r="K292" s="34"/>
    </row>
    <row r="293" spans="9:11" ht="15">
      <c r="I293" s="34"/>
      <c r="J293" s="34"/>
      <c r="K293" s="34"/>
    </row>
    <row r="294" spans="9:11" ht="15">
      <c r="I294" s="34"/>
      <c r="J294" s="34"/>
      <c r="K294" s="34"/>
    </row>
    <row r="295" spans="9:11" ht="15">
      <c r="I295" s="34"/>
      <c r="J295" s="34"/>
      <c r="K295" s="34"/>
    </row>
    <row r="296" spans="9:11" ht="15">
      <c r="I296" s="34"/>
      <c r="J296" s="34"/>
      <c r="K296" s="34"/>
    </row>
    <row r="297" spans="9:11" ht="15">
      <c r="I297" s="34"/>
      <c r="J297" s="34"/>
      <c r="K297" s="34"/>
    </row>
    <row r="298" spans="9:11" ht="15">
      <c r="I298" s="34"/>
      <c r="J298" s="34"/>
      <c r="K298" s="34"/>
    </row>
    <row r="299" spans="9:11" ht="15">
      <c r="I299" s="34"/>
      <c r="J299" s="34"/>
      <c r="K299" s="34"/>
    </row>
    <row r="300" spans="9:11" ht="15">
      <c r="I300" s="34"/>
      <c r="J300" s="34"/>
      <c r="K300" s="34"/>
    </row>
    <row r="301" spans="9:11" ht="15">
      <c r="I301" s="34"/>
      <c r="J301" s="34"/>
      <c r="K301" s="34"/>
    </row>
    <row r="302" spans="9:11" ht="15">
      <c r="I302" s="34"/>
      <c r="J302" s="34"/>
      <c r="K302" s="34"/>
    </row>
    <row r="303" spans="9:11" ht="15">
      <c r="I303" s="34"/>
      <c r="J303" s="34"/>
      <c r="K303" s="34"/>
    </row>
    <row r="304" spans="9:11" ht="15">
      <c r="I304" s="34"/>
      <c r="J304" s="34"/>
      <c r="K304" s="34"/>
    </row>
    <row r="305" spans="9:11" ht="15">
      <c r="I305" s="34"/>
      <c r="J305" s="34"/>
      <c r="K305" s="34"/>
    </row>
    <row r="306" spans="9:11" ht="15">
      <c r="I306" s="34"/>
      <c r="J306" s="34"/>
      <c r="K306" s="34"/>
    </row>
    <row r="307" spans="9:11" ht="15">
      <c r="I307" s="34"/>
      <c r="J307" s="34"/>
      <c r="K307" s="34"/>
    </row>
    <row r="308" spans="9:11" ht="15">
      <c r="I308" s="34"/>
      <c r="J308" s="34"/>
      <c r="K308" s="34"/>
    </row>
    <row r="309" spans="9:11" ht="15">
      <c r="I309" s="34"/>
      <c r="J309" s="34"/>
      <c r="K309" s="34"/>
    </row>
    <row r="310" spans="9:11" ht="15">
      <c r="I310" s="34"/>
      <c r="J310" s="34"/>
      <c r="K310" s="34"/>
    </row>
    <row r="311" spans="9:11" ht="15">
      <c r="I311" s="34"/>
      <c r="J311" s="34"/>
      <c r="K311" s="34"/>
    </row>
    <row r="312" spans="9:11" ht="15">
      <c r="I312" s="34"/>
      <c r="J312" s="34"/>
      <c r="K312" s="34"/>
    </row>
    <row r="313" spans="9:11" ht="15">
      <c r="I313" s="34"/>
      <c r="J313" s="34"/>
      <c r="K313" s="34"/>
    </row>
    <row r="314" spans="9:11" ht="15">
      <c r="I314" s="34"/>
      <c r="J314" s="34"/>
      <c r="K314" s="34"/>
    </row>
    <row r="315" spans="9:11" ht="15">
      <c r="I315" s="34"/>
      <c r="J315" s="34"/>
      <c r="K315" s="34"/>
    </row>
    <row r="316" spans="9:11" ht="15">
      <c r="I316" s="34"/>
      <c r="J316" s="34"/>
      <c r="K316" s="34"/>
    </row>
    <row r="317" spans="9:11" ht="15">
      <c r="I317" s="34"/>
      <c r="J317" s="34"/>
      <c r="K317" s="34"/>
    </row>
    <row r="318" spans="9:11" ht="15">
      <c r="I318" s="34"/>
      <c r="J318" s="34"/>
      <c r="K318" s="34"/>
    </row>
    <row r="319" spans="9:11" ht="15">
      <c r="I319" s="34"/>
      <c r="J319" s="34"/>
      <c r="K319" s="34"/>
    </row>
    <row r="320" spans="9:11" ht="15">
      <c r="I320" s="34"/>
      <c r="J320" s="34"/>
      <c r="K320" s="34"/>
    </row>
    <row r="321" spans="9:11" ht="15">
      <c r="I321" s="34"/>
      <c r="J321" s="34"/>
      <c r="K321" s="34"/>
    </row>
    <row r="322" spans="9:11" ht="15">
      <c r="I322" s="34"/>
      <c r="J322" s="34"/>
      <c r="K322" s="34"/>
    </row>
    <row r="323" spans="9:11" ht="15">
      <c r="I323" s="34"/>
      <c r="J323" s="34"/>
      <c r="K323" s="34"/>
    </row>
    <row r="324" spans="9:11" ht="15">
      <c r="I324" s="34"/>
      <c r="J324" s="34"/>
      <c r="K324" s="34"/>
    </row>
    <row r="325" spans="9:11" ht="15">
      <c r="I325" s="34"/>
      <c r="J325" s="34"/>
      <c r="K325" s="34"/>
    </row>
    <row r="326" spans="9:11" ht="15">
      <c r="I326" s="34"/>
      <c r="J326" s="34"/>
      <c r="K326" s="34"/>
    </row>
    <row r="327" spans="9:11" ht="15">
      <c r="I327" s="34"/>
      <c r="J327" s="34"/>
      <c r="K327" s="34"/>
    </row>
    <row r="328" spans="9:11" ht="15">
      <c r="I328" s="34"/>
      <c r="J328" s="34"/>
      <c r="K328" s="34"/>
    </row>
    <row r="329" spans="9:11" ht="15">
      <c r="I329" s="34"/>
      <c r="J329" s="34"/>
      <c r="K329" s="34"/>
    </row>
    <row r="330" spans="9:11" ht="15">
      <c r="I330" s="34"/>
      <c r="J330" s="34"/>
      <c r="K330" s="34"/>
    </row>
    <row r="331" spans="9:11" ht="15">
      <c r="I331" s="34"/>
      <c r="J331" s="34"/>
      <c r="K331" s="34"/>
    </row>
    <row r="332" spans="9:11" ht="15">
      <c r="I332" s="34"/>
      <c r="J332" s="34"/>
      <c r="K332" s="34"/>
    </row>
    <row r="333" spans="9:11" ht="15">
      <c r="I333" s="34"/>
      <c r="J333" s="34"/>
      <c r="K333" s="34"/>
    </row>
    <row r="334" spans="9:11" ht="15">
      <c r="I334" s="34"/>
      <c r="J334" s="34"/>
      <c r="K334" s="34"/>
    </row>
    <row r="335" spans="9:11" ht="15">
      <c r="I335" s="34"/>
      <c r="J335" s="34"/>
      <c r="K335" s="34"/>
    </row>
    <row r="336" spans="9:11" ht="15">
      <c r="I336" s="34"/>
      <c r="J336" s="34"/>
      <c r="K336" s="34"/>
    </row>
    <row r="337" spans="9:11" ht="15">
      <c r="I337" s="34"/>
      <c r="J337" s="34"/>
      <c r="K337" s="34"/>
    </row>
    <row r="338" spans="9:11" ht="15">
      <c r="I338" s="34"/>
      <c r="J338" s="34"/>
      <c r="K338" s="34"/>
    </row>
    <row r="339" spans="9:11" ht="15">
      <c r="I339" s="34"/>
      <c r="J339" s="34"/>
      <c r="K339" s="34"/>
    </row>
    <row r="340" spans="9:11" ht="15">
      <c r="I340" s="34"/>
      <c r="J340" s="34"/>
      <c r="K340" s="34"/>
    </row>
    <row r="341" spans="9:11" ht="15">
      <c r="I341" s="34"/>
      <c r="J341" s="34"/>
      <c r="K341" s="34"/>
    </row>
    <row r="342" spans="9:11" ht="15">
      <c r="I342" s="34"/>
      <c r="J342" s="34"/>
      <c r="K342" s="34"/>
    </row>
    <row r="343" spans="9:11" ht="15">
      <c r="I343" s="34"/>
      <c r="J343" s="34"/>
      <c r="K343" s="34"/>
    </row>
    <row r="344" spans="9:11" ht="15">
      <c r="I344" s="34"/>
      <c r="J344" s="34"/>
      <c r="K344" s="34"/>
    </row>
    <row r="345" spans="9:11" ht="15">
      <c r="I345" s="34"/>
      <c r="J345" s="34"/>
      <c r="K345" s="34"/>
    </row>
    <row r="346" spans="9:11" ht="15">
      <c r="I346" s="34"/>
      <c r="J346" s="34"/>
      <c r="K346" s="34"/>
    </row>
    <row r="347" spans="9:11" ht="15">
      <c r="I347" s="34"/>
      <c r="J347" s="34"/>
      <c r="K347" s="34"/>
    </row>
    <row r="348" spans="9:11" ht="15">
      <c r="I348" s="34"/>
      <c r="J348" s="34"/>
      <c r="K348" s="34"/>
    </row>
    <row r="349" spans="9:11" ht="15">
      <c r="I349" s="34"/>
      <c r="J349" s="34"/>
      <c r="K349" s="34"/>
    </row>
    <row r="350" spans="9:11" ht="15">
      <c r="I350" s="34"/>
      <c r="J350" s="34"/>
      <c r="K350" s="34"/>
    </row>
    <row r="351" spans="9:11" ht="15">
      <c r="I351" s="34"/>
      <c r="J351" s="34"/>
      <c r="K351" s="34"/>
    </row>
    <row r="352" spans="9:11" ht="15">
      <c r="I352" s="34"/>
      <c r="J352" s="34"/>
      <c r="K352" s="34"/>
    </row>
    <row r="353" spans="9:11" ht="15">
      <c r="I353" s="34"/>
      <c r="J353" s="34"/>
      <c r="K353" s="34"/>
    </row>
    <row r="354" spans="9:11" ht="15">
      <c r="I354" s="34"/>
      <c r="J354" s="34"/>
      <c r="K354" s="34"/>
    </row>
    <row r="355" spans="9:11" ht="15">
      <c r="I355" s="34"/>
      <c r="J355" s="34"/>
      <c r="K355" s="34"/>
    </row>
    <row r="356" spans="9:11" ht="15">
      <c r="I356" s="34"/>
      <c r="J356" s="34"/>
      <c r="K356" s="34"/>
    </row>
    <row r="357" spans="9:11" ht="15">
      <c r="I357" s="34"/>
      <c r="J357" s="34"/>
      <c r="K357" s="34"/>
    </row>
    <row r="358" spans="9:11" ht="15">
      <c r="I358" s="34"/>
      <c r="J358" s="34"/>
      <c r="K358" s="34"/>
    </row>
    <row r="359" spans="9:11" ht="15">
      <c r="I359" s="34"/>
      <c r="J359" s="34"/>
      <c r="K359" s="34"/>
    </row>
    <row r="360" spans="9:11" ht="15">
      <c r="I360" s="34"/>
      <c r="J360" s="34"/>
      <c r="K360" s="34"/>
    </row>
    <row r="361" spans="9:11" ht="15">
      <c r="I361" s="34"/>
      <c r="J361" s="34"/>
      <c r="K361" s="34"/>
    </row>
    <row r="362" spans="9:11" ht="15">
      <c r="I362" s="34"/>
      <c r="J362" s="34"/>
      <c r="K362" s="34"/>
    </row>
    <row r="363" spans="9:11" ht="15">
      <c r="I363" s="34"/>
      <c r="J363" s="34"/>
      <c r="K363" s="34"/>
    </row>
    <row r="364" spans="9:11" ht="15">
      <c r="I364" s="34"/>
      <c r="J364" s="34"/>
      <c r="K364" s="34"/>
    </row>
    <row r="365" spans="9:11" ht="15">
      <c r="I365" s="34"/>
      <c r="J365" s="34"/>
      <c r="K365" s="34"/>
    </row>
    <row r="366" spans="9:11" ht="15">
      <c r="I366" s="34"/>
      <c r="J366" s="34"/>
      <c r="K366" s="34"/>
    </row>
    <row r="367" spans="9:11" ht="15">
      <c r="I367" s="34"/>
      <c r="J367" s="34"/>
      <c r="K367" s="34"/>
    </row>
    <row r="368" spans="9:11" ht="15">
      <c r="I368" s="34"/>
      <c r="J368" s="34"/>
      <c r="K368" s="34"/>
    </row>
    <row r="369" spans="9:11" ht="15">
      <c r="I369" s="34"/>
      <c r="J369" s="34"/>
      <c r="K369" s="34"/>
    </row>
    <row r="370" spans="9:11" ht="15">
      <c r="I370" s="34"/>
      <c r="J370" s="34"/>
      <c r="K370" s="34"/>
    </row>
    <row r="371" spans="9:11" ht="15">
      <c r="I371" s="34"/>
      <c r="J371" s="34"/>
      <c r="K371" s="34"/>
    </row>
    <row r="372" spans="9:11" ht="15">
      <c r="I372" s="34"/>
      <c r="J372" s="34"/>
      <c r="K372" s="34"/>
    </row>
    <row r="373" spans="9:11" ht="15">
      <c r="I373" s="34"/>
      <c r="J373" s="34"/>
      <c r="K373" s="34"/>
    </row>
    <row r="374" spans="9:11" ht="15">
      <c r="I374" s="34"/>
      <c r="J374" s="34"/>
      <c r="K374" s="34"/>
    </row>
    <row r="375" spans="9:11" ht="15">
      <c r="I375" s="34"/>
      <c r="J375" s="34"/>
      <c r="K375" s="34"/>
    </row>
    <row r="376" spans="9:11" ht="15">
      <c r="I376" s="34"/>
      <c r="J376" s="34"/>
      <c r="K376" s="34"/>
    </row>
    <row r="377" spans="9:11" ht="15">
      <c r="I377" s="34"/>
      <c r="J377" s="34"/>
      <c r="K377" s="34"/>
    </row>
    <row r="378" spans="9:11" ht="15">
      <c r="I378" s="34"/>
      <c r="J378" s="34"/>
      <c r="K378" s="34"/>
    </row>
    <row r="379" spans="9:11" ht="15">
      <c r="I379" s="34"/>
      <c r="J379" s="34"/>
      <c r="K379" s="34"/>
    </row>
    <row r="380" spans="9:11" ht="15">
      <c r="I380" s="34"/>
      <c r="J380" s="34"/>
      <c r="K380" s="34"/>
    </row>
    <row r="381" spans="9:11" ht="15">
      <c r="I381" s="34"/>
      <c r="J381" s="34"/>
      <c r="K381" s="34"/>
    </row>
    <row r="382" spans="9:11" ht="15">
      <c r="I382" s="34"/>
      <c r="J382" s="34"/>
      <c r="K382" s="34"/>
    </row>
    <row r="383" spans="9:11" ht="15">
      <c r="I383" s="34"/>
      <c r="J383" s="34"/>
      <c r="K383" s="34"/>
    </row>
    <row r="384" spans="9:11" ht="15">
      <c r="I384" s="34"/>
      <c r="J384" s="34"/>
      <c r="K384" s="34"/>
    </row>
    <row r="385" spans="9:11" ht="15">
      <c r="I385" s="34"/>
      <c r="J385" s="34"/>
      <c r="K385" s="34"/>
    </row>
    <row r="386" spans="9:11" ht="15">
      <c r="I386" s="34"/>
      <c r="J386" s="34"/>
      <c r="K386" s="34"/>
    </row>
    <row r="387" spans="9:11" ht="15">
      <c r="I387" s="34"/>
      <c r="J387" s="34"/>
      <c r="K387" s="34"/>
    </row>
    <row r="388" spans="9:11" ht="15">
      <c r="I388" s="34"/>
      <c r="J388" s="34"/>
      <c r="K388" s="34"/>
    </row>
    <row r="389" spans="9:11" ht="15">
      <c r="I389" s="34"/>
      <c r="J389" s="34"/>
      <c r="K389" s="34"/>
    </row>
    <row r="390" spans="9:11" ht="15">
      <c r="I390" s="34"/>
      <c r="J390" s="34"/>
      <c r="K390" s="34"/>
    </row>
    <row r="391" spans="9:11" ht="15">
      <c r="I391" s="34"/>
      <c r="J391" s="34"/>
      <c r="K391" s="34"/>
    </row>
    <row r="392" spans="9:11" ht="15">
      <c r="I392" s="34"/>
      <c r="J392" s="34"/>
      <c r="K392" s="34"/>
    </row>
    <row r="393" spans="9:11" ht="15">
      <c r="I393" s="34"/>
      <c r="J393" s="34"/>
      <c r="K393" s="34"/>
    </row>
    <row r="394" spans="9:11" ht="15">
      <c r="I394" s="34"/>
      <c r="J394" s="34"/>
      <c r="K394" s="34"/>
    </row>
    <row r="395" spans="9:11" ht="15">
      <c r="I395" s="34"/>
      <c r="J395" s="34"/>
      <c r="K395" s="34"/>
    </row>
    <row r="396" spans="9:11" ht="15">
      <c r="I396" s="34"/>
      <c r="J396" s="34"/>
      <c r="K396" s="34"/>
    </row>
    <row r="397" spans="9:11" ht="15">
      <c r="I397" s="34"/>
      <c r="J397" s="34"/>
      <c r="K397" s="34"/>
    </row>
    <row r="398" spans="9:11" ht="15">
      <c r="I398" s="34"/>
      <c r="J398" s="34"/>
      <c r="K398" s="34"/>
    </row>
    <row r="399" spans="9:11" ht="15">
      <c r="I399" s="34"/>
      <c r="J399" s="34"/>
      <c r="K399" s="34"/>
    </row>
    <row r="400" spans="9:11" ht="15">
      <c r="I400" s="34"/>
      <c r="J400" s="34"/>
      <c r="K400" s="34"/>
    </row>
    <row r="401" spans="9:11" ht="15">
      <c r="I401" s="34"/>
      <c r="J401" s="34"/>
      <c r="K401" s="34"/>
    </row>
    <row r="402" spans="9:11" ht="15">
      <c r="I402" s="34"/>
      <c r="J402" s="34"/>
      <c r="K402" s="34"/>
    </row>
    <row r="403" spans="9:11" ht="15">
      <c r="I403" s="34"/>
      <c r="J403" s="34"/>
      <c r="K403" s="34"/>
    </row>
    <row r="404" spans="9:11" ht="15">
      <c r="I404" s="34"/>
      <c r="J404" s="34"/>
      <c r="K404" s="34"/>
    </row>
    <row r="405" spans="9:11" ht="15">
      <c r="I405" s="34"/>
      <c r="J405" s="34"/>
      <c r="K405" s="34"/>
    </row>
    <row r="406" spans="9:11" ht="15">
      <c r="I406" s="34"/>
      <c r="J406" s="34"/>
      <c r="K406" s="34"/>
    </row>
    <row r="407" spans="9:11" ht="15">
      <c r="I407" s="34"/>
      <c r="J407" s="34"/>
      <c r="K407" s="34"/>
    </row>
    <row r="408" spans="9:11" ht="15">
      <c r="I408" s="34"/>
      <c r="J408" s="34"/>
      <c r="K408" s="34"/>
    </row>
    <row r="409" spans="9:11" ht="15">
      <c r="I409" s="34"/>
      <c r="J409" s="34"/>
      <c r="K409" s="34"/>
    </row>
    <row r="410" spans="9:11" ht="15">
      <c r="I410" s="34"/>
      <c r="J410" s="34"/>
      <c r="K410" s="34"/>
    </row>
    <row r="411" spans="9:11" ht="15">
      <c r="I411" s="34"/>
      <c r="J411" s="34"/>
      <c r="K411" s="34"/>
    </row>
    <row r="412" spans="9:11" ht="15">
      <c r="I412" s="34"/>
      <c r="J412" s="34"/>
      <c r="K412" s="34"/>
    </row>
    <row r="413" spans="9:11" ht="15">
      <c r="I413" s="34"/>
      <c r="J413" s="34"/>
      <c r="K413" s="34"/>
    </row>
    <row r="414" spans="9:11" ht="15">
      <c r="I414" s="34"/>
      <c r="J414" s="34"/>
      <c r="K414" s="34"/>
    </row>
    <row r="415" spans="9:11" ht="15">
      <c r="I415" s="34"/>
      <c r="J415" s="34"/>
      <c r="K415" s="34"/>
    </row>
    <row r="416" spans="9:11" ht="15">
      <c r="I416" s="34"/>
      <c r="J416" s="34"/>
      <c r="K416" s="34"/>
    </row>
    <row r="417" spans="9:11" ht="15">
      <c r="I417" s="34"/>
      <c r="J417" s="34"/>
      <c r="K417" s="34"/>
    </row>
    <row r="418" spans="9:11" ht="15">
      <c r="I418" s="34"/>
      <c r="J418" s="34"/>
      <c r="K418" s="34"/>
    </row>
    <row r="419" spans="9:11" ht="15">
      <c r="I419" s="34"/>
      <c r="J419" s="34"/>
      <c r="K419" s="34"/>
    </row>
    <row r="420" spans="9:11" ht="15">
      <c r="I420" s="34"/>
      <c r="J420" s="34"/>
      <c r="K420" s="34"/>
    </row>
    <row r="421" spans="9:11" ht="15">
      <c r="I421" s="34"/>
      <c r="J421" s="34"/>
      <c r="K421" s="34"/>
    </row>
    <row r="422" spans="9:11" ht="15">
      <c r="I422" s="34"/>
      <c r="J422" s="34"/>
      <c r="K422" s="34"/>
    </row>
    <row r="423" spans="9:11" ht="15">
      <c r="I423" s="34"/>
      <c r="J423" s="34"/>
      <c r="K423" s="34"/>
    </row>
    <row r="424" spans="9:11" ht="15">
      <c r="I424" s="34"/>
      <c r="J424" s="34"/>
      <c r="K424" s="34"/>
    </row>
    <row r="425" spans="9:11" ht="15">
      <c r="I425" s="34"/>
      <c r="J425" s="34"/>
      <c r="K425" s="34"/>
    </row>
    <row r="426" spans="9:11" ht="15">
      <c r="I426" s="34"/>
      <c r="J426" s="34"/>
      <c r="K426" s="34"/>
    </row>
    <row r="427" spans="9:11" ht="15">
      <c r="I427" s="34"/>
      <c r="J427" s="34"/>
      <c r="K427" s="34"/>
    </row>
    <row r="428" spans="9:11" ht="15">
      <c r="I428" s="34"/>
      <c r="J428" s="34"/>
      <c r="K428" s="34"/>
    </row>
    <row r="429" spans="9:11" ht="15">
      <c r="I429" s="34"/>
      <c r="J429" s="34"/>
      <c r="K429" s="34"/>
    </row>
    <row r="430" spans="9:11" ht="15">
      <c r="I430" s="34"/>
      <c r="J430" s="34"/>
      <c r="K430" s="34"/>
    </row>
    <row r="431" spans="9:11" ht="15">
      <c r="I431" s="34"/>
      <c r="J431" s="34"/>
      <c r="K431" s="34"/>
    </row>
    <row r="432" spans="9:11" ht="15">
      <c r="I432" s="34"/>
      <c r="J432" s="34"/>
      <c r="K432" s="34"/>
    </row>
    <row r="433" spans="9:11" ht="15">
      <c r="I433" s="34"/>
      <c r="J433" s="34"/>
      <c r="K433" s="34"/>
    </row>
    <row r="434" spans="9:11" ht="15">
      <c r="I434" s="34"/>
      <c r="J434" s="34"/>
      <c r="K434" s="34"/>
    </row>
    <row r="435" spans="9:11" ht="15">
      <c r="I435" s="34"/>
      <c r="J435" s="34"/>
      <c r="K435" s="34"/>
    </row>
    <row r="436" spans="9:11" ht="15">
      <c r="I436" s="34"/>
      <c r="J436" s="34"/>
      <c r="K436" s="34"/>
    </row>
    <row r="437" spans="9:11" ht="15">
      <c r="I437" s="34"/>
      <c r="J437" s="34"/>
      <c r="K437" s="34"/>
    </row>
    <row r="438" spans="9:11" ht="15">
      <c r="I438" s="34"/>
      <c r="J438" s="34"/>
      <c r="K438" s="34"/>
    </row>
    <row r="439" spans="9:11" ht="15">
      <c r="I439" s="34"/>
      <c r="J439" s="34"/>
      <c r="K439" s="34"/>
    </row>
    <row r="440" spans="9:11" ht="15">
      <c r="I440" s="34"/>
      <c r="J440" s="34"/>
      <c r="K440" s="34"/>
    </row>
    <row r="441" spans="9:11" ht="15">
      <c r="I441" s="34"/>
      <c r="J441" s="34"/>
      <c r="K441" s="34"/>
    </row>
    <row r="442" spans="9:11" ht="15">
      <c r="I442" s="34"/>
      <c r="J442" s="34"/>
      <c r="K442" s="34"/>
    </row>
    <row r="443" spans="9:11" ht="15">
      <c r="I443" s="34"/>
      <c r="J443" s="34"/>
      <c r="K443" s="34"/>
    </row>
    <row r="444" spans="9:11" ht="15">
      <c r="I444" s="34"/>
      <c r="J444" s="34"/>
      <c r="K444" s="34"/>
    </row>
    <row r="445" spans="9:11" ht="15">
      <c r="I445" s="34"/>
      <c r="J445" s="34"/>
      <c r="K445" s="34"/>
    </row>
    <row r="446" spans="9:11" ht="15">
      <c r="I446" s="34"/>
      <c r="J446" s="34"/>
      <c r="K446" s="34"/>
    </row>
    <row r="447" spans="9:11" ht="15">
      <c r="I447" s="34"/>
      <c r="J447" s="34"/>
      <c r="K447" s="34"/>
    </row>
    <row r="448" spans="9:11" ht="15">
      <c r="I448" s="34"/>
      <c r="J448" s="34"/>
      <c r="K448" s="34"/>
    </row>
    <row r="449" spans="9:11" ht="15">
      <c r="I449" s="34"/>
      <c r="J449" s="34"/>
      <c r="K449" s="34"/>
    </row>
    <row r="450" spans="9:11" ht="15">
      <c r="I450" s="34"/>
      <c r="J450" s="34"/>
      <c r="K450" s="34"/>
    </row>
  </sheetData>
  <sheetProtection/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0"/>
  <sheetViews>
    <sheetView workbookViewId="0" topLeftCell="A1">
      <selection activeCell="I8" sqref="I8:L8"/>
    </sheetView>
  </sheetViews>
  <sheetFormatPr defaultColWidth="11.00390625" defaultRowHeight="15.75"/>
  <cols>
    <col min="1" max="1" width="9.50390625" style="0" customWidth="1"/>
    <col min="2" max="2" width="14.625" style="0" customWidth="1"/>
    <col min="3" max="3" width="16.125" style="0" customWidth="1"/>
    <col min="4" max="4" width="12.375" style="0" customWidth="1"/>
    <col min="5" max="5" width="12.875" style="0" customWidth="1"/>
    <col min="6" max="9" width="11.00390625" style="0" customWidth="1"/>
    <col min="10" max="10" width="12.125" style="0" customWidth="1"/>
    <col min="11" max="11" width="12.00390625" style="0" customWidth="1"/>
    <col min="12" max="12" width="13.875" style="0" bestFit="1" customWidth="1"/>
  </cols>
  <sheetData>
    <row r="1" spans="1:12" ht="57.7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2.5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19.5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2.5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5.5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7.75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39</v>
      </c>
      <c r="J6" s="104">
        <f>August!H5</f>
        <v>0</v>
      </c>
      <c r="K6" s="105" t="s">
        <v>52</v>
      </c>
      <c r="L6" s="106">
        <f>(August!L6-SUM(G12:G100))+SUM(L12:L100)</f>
        <v>0</v>
      </c>
    </row>
    <row r="7" spans="1:12" ht="22.5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 ht="15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7.5" customHeight="1">
      <c r="A9" s="90" t="s">
        <v>77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1" ht="15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09.5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 ht="15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 ht="15">
      <c r="A13" s="3"/>
      <c r="C13" s="1"/>
      <c r="D13" s="1"/>
      <c r="E13" s="1"/>
      <c r="F13" s="1"/>
      <c r="G13" s="1"/>
      <c r="H13" s="1"/>
      <c r="I13" s="44">
        <f aca="true" t="shared" si="0" ref="I13:I76">SUM(E13+F13+G13)</f>
        <v>0</v>
      </c>
      <c r="J13" s="44">
        <f aca="true" t="shared" si="1" ref="J13:J76">SUM(C13+E13-H13)</f>
        <v>0</v>
      </c>
      <c r="K13" s="45" t="e">
        <f aca="true" t="shared" si="2" ref="K13:K76">SUM(E13/J13)</f>
        <v>#DIV/0!</v>
      </c>
      <c r="L13" s="18"/>
    </row>
    <row r="14" spans="1:12" s="37" customFormat="1" ht="15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 ht="15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 ht="15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 ht="15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 ht="15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 ht="15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 ht="15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 ht="15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 ht="15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 ht="15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 ht="15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 ht="15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 ht="15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 ht="15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 ht="15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 ht="15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 ht="15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 ht="15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 ht="15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 ht="15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 ht="15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 ht="15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 ht="15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 ht="15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 ht="15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 ht="15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 ht="15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 ht="15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 ht="15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 ht="15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 ht="15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 ht="15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 ht="15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 ht="15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 ht="15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 ht="15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 ht="15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 ht="15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 ht="15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 ht="15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 ht="15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 ht="15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 ht="15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 ht="15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 ht="15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 ht="15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 ht="15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 ht="15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 ht="15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 ht="15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 ht="15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 ht="15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 ht="15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 ht="15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 ht="15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 ht="15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 ht="15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 ht="15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 ht="15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 ht="15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 ht="15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 ht="15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 ht="15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 ht="15">
      <c r="A77" s="3"/>
      <c r="C77" s="1"/>
      <c r="D77" s="1"/>
      <c r="E77" s="1"/>
      <c r="F77" s="1"/>
      <c r="G77" s="1"/>
      <c r="H77" s="1"/>
      <c r="I77" s="44">
        <f aca="true" t="shared" si="3" ref="I77:I100">SUM(E77+F77+G77)</f>
        <v>0</v>
      </c>
      <c r="J77" s="44">
        <f aca="true" t="shared" si="4" ref="J77:J100">SUM(C77+E77-H77)</f>
        <v>0</v>
      </c>
      <c r="K77" s="45" t="e">
        <f aca="true" t="shared" si="5" ref="K77:K100">SUM(E77/J77)</f>
        <v>#DIV/0!</v>
      </c>
      <c r="L77" s="18"/>
    </row>
    <row r="78" spans="1:12" ht="15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 ht="15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 ht="15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 ht="15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 ht="15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 ht="15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 ht="15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 ht="15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 ht="15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 ht="15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 ht="15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 ht="15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 ht="15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 ht="15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 ht="15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 ht="15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 ht="15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 ht="15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 ht="15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 ht="15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 ht="15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 ht="15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 ht="15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9:12" ht="15">
      <c r="I101" s="46"/>
      <c r="J101" s="46"/>
      <c r="K101" s="46"/>
      <c r="L101" s="19"/>
    </row>
    <row r="102" spans="9:11" ht="15">
      <c r="I102" s="46"/>
      <c r="J102" s="46"/>
      <c r="K102" s="46"/>
    </row>
    <row r="103" spans="9:11" ht="15">
      <c r="I103" s="46"/>
      <c r="J103" s="46"/>
      <c r="K103" s="46"/>
    </row>
    <row r="104" spans="9:11" ht="15">
      <c r="I104" s="46"/>
      <c r="J104" s="46"/>
      <c r="K104" s="46"/>
    </row>
    <row r="105" spans="9:11" ht="15">
      <c r="I105" s="46"/>
      <c r="J105" s="46"/>
      <c r="K105" s="46"/>
    </row>
    <row r="106" spans="9:11" ht="15">
      <c r="I106" s="46"/>
      <c r="J106" s="46"/>
      <c r="K106" s="46"/>
    </row>
    <row r="107" spans="9:11" ht="15">
      <c r="I107" s="46"/>
      <c r="J107" s="46"/>
      <c r="K107" s="46"/>
    </row>
    <row r="108" spans="9:11" ht="15">
      <c r="I108" s="46"/>
      <c r="J108" s="46"/>
      <c r="K108" s="46"/>
    </row>
    <row r="109" spans="9:11" ht="15">
      <c r="I109" s="46"/>
      <c r="J109" s="46"/>
      <c r="K109" s="46"/>
    </row>
    <row r="110" spans="9:11" ht="15">
      <c r="I110" s="46"/>
      <c r="J110" s="46"/>
      <c r="K110" s="46"/>
    </row>
    <row r="111" spans="9:11" ht="15">
      <c r="I111" s="46"/>
      <c r="J111" s="46"/>
      <c r="K111" s="46"/>
    </row>
    <row r="112" spans="9:11" ht="15">
      <c r="I112" s="46"/>
      <c r="J112" s="46"/>
      <c r="K112" s="46"/>
    </row>
    <row r="113" spans="9:11" ht="15">
      <c r="I113" s="46"/>
      <c r="J113" s="46"/>
      <c r="K113" s="46"/>
    </row>
    <row r="114" spans="9:11" ht="15">
      <c r="I114" s="46"/>
      <c r="J114" s="46"/>
      <c r="K114" s="46"/>
    </row>
    <row r="115" spans="9:11" ht="15">
      <c r="I115" s="46"/>
      <c r="J115" s="46"/>
      <c r="K115" s="46"/>
    </row>
    <row r="116" spans="9:11" ht="15">
      <c r="I116" s="46"/>
      <c r="J116" s="46"/>
      <c r="K116" s="46"/>
    </row>
    <row r="117" spans="9:11" ht="15">
      <c r="I117" s="46"/>
      <c r="J117" s="46"/>
      <c r="K117" s="46"/>
    </row>
    <row r="118" spans="9:11" ht="15">
      <c r="I118" s="46"/>
      <c r="J118" s="46"/>
      <c r="K118" s="46"/>
    </row>
    <row r="119" spans="9:11" ht="15">
      <c r="I119" s="46"/>
      <c r="J119" s="46"/>
      <c r="K119" s="46"/>
    </row>
    <row r="120" spans="9:11" ht="15">
      <c r="I120" s="46"/>
      <c r="J120" s="46"/>
      <c r="K120" s="46"/>
    </row>
    <row r="121" spans="9:11" ht="15">
      <c r="I121" s="46"/>
      <c r="J121" s="46"/>
      <c r="K121" s="46"/>
    </row>
    <row r="122" spans="9:11" ht="15">
      <c r="I122" s="46"/>
      <c r="J122" s="46"/>
      <c r="K122" s="46"/>
    </row>
    <row r="123" spans="9:11" ht="15">
      <c r="I123" s="46"/>
      <c r="J123" s="46"/>
      <c r="K123" s="46"/>
    </row>
    <row r="124" spans="9:11" ht="15">
      <c r="I124" s="46"/>
      <c r="J124" s="46"/>
      <c r="K124" s="46"/>
    </row>
    <row r="125" spans="9:11" ht="15">
      <c r="I125" s="46"/>
      <c r="J125" s="46"/>
      <c r="K125" s="46"/>
    </row>
    <row r="126" spans="9:11" ht="15">
      <c r="I126" s="46"/>
      <c r="J126" s="46"/>
      <c r="K126" s="46"/>
    </row>
    <row r="127" spans="9:11" ht="15">
      <c r="I127" s="46"/>
      <c r="J127" s="46"/>
      <c r="K127" s="46"/>
    </row>
    <row r="128" spans="9:11" ht="15">
      <c r="I128" s="46"/>
      <c r="J128" s="46"/>
      <c r="K128" s="46"/>
    </row>
    <row r="129" spans="9:11" ht="15">
      <c r="I129" s="46"/>
      <c r="J129" s="46"/>
      <c r="K129" s="46"/>
    </row>
    <row r="130" spans="9:11" ht="15">
      <c r="I130" s="46"/>
      <c r="J130" s="46"/>
      <c r="K130" s="46"/>
    </row>
    <row r="131" spans="9:11" ht="15">
      <c r="I131" s="46"/>
      <c r="J131" s="46"/>
      <c r="K131" s="46"/>
    </row>
    <row r="132" spans="9:11" ht="15">
      <c r="I132" s="46"/>
      <c r="J132" s="46"/>
      <c r="K132" s="46"/>
    </row>
    <row r="133" spans="9:11" ht="15">
      <c r="I133" s="46"/>
      <c r="J133" s="46"/>
      <c r="K133" s="46"/>
    </row>
    <row r="134" spans="9:11" ht="15">
      <c r="I134" s="46"/>
      <c r="J134" s="46"/>
      <c r="K134" s="46"/>
    </row>
    <row r="135" spans="9:11" ht="15">
      <c r="I135" s="46"/>
      <c r="J135" s="46"/>
      <c r="K135" s="46"/>
    </row>
    <row r="136" spans="9:11" ht="15">
      <c r="I136" s="46"/>
      <c r="J136" s="46"/>
      <c r="K136" s="46"/>
    </row>
    <row r="137" spans="9:11" ht="15">
      <c r="I137" s="46"/>
      <c r="J137" s="46"/>
      <c r="K137" s="46"/>
    </row>
    <row r="138" spans="9:11" ht="15">
      <c r="I138" s="46"/>
      <c r="J138" s="46"/>
      <c r="K138" s="46"/>
    </row>
    <row r="139" spans="9:11" ht="15">
      <c r="I139" s="46"/>
      <c r="J139" s="46"/>
      <c r="K139" s="46"/>
    </row>
    <row r="140" spans="9:11" ht="15">
      <c r="I140" s="46"/>
      <c r="J140" s="46"/>
      <c r="K140" s="46"/>
    </row>
    <row r="141" spans="9:11" ht="15">
      <c r="I141" s="46"/>
      <c r="J141" s="46"/>
      <c r="K141" s="46"/>
    </row>
    <row r="142" spans="9:11" ht="15">
      <c r="I142" s="46"/>
      <c r="J142" s="46"/>
      <c r="K142" s="46"/>
    </row>
    <row r="143" spans="9:11" ht="15">
      <c r="I143" s="46"/>
      <c r="J143" s="46"/>
      <c r="K143" s="46"/>
    </row>
    <row r="144" spans="9:11" ht="15">
      <c r="I144" s="34"/>
      <c r="J144" s="34"/>
      <c r="K144" s="34"/>
    </row>
    <row r="145" spans="9:11" ht="15">
      <c r="I145" s="34"/>
      <c r="J145" s="34"/>
      <c r="K145" s="34"/>
    </row>
    <row r="146" spans="9:11" ht="15">
      <c r="I146" s="34"/>
      <c r="J146" s="34"/>
      <c r="K146" s="34"/>
    </row>
    <row r="147" spans="9:11" ht="15">
      <c r="I147" s="34"/>
      <c r="J147" s="34"/>
      <c r="K147" s="34"/>
    </row>
    <row r="148" spans="9:11" ht="15">
      <c r="I148" s="34"/>
      <c r="J148" s="34"/>
      <c r="K148" s="34"/>
    </row>
    <row r="149" spans="9:11" ht="15">
      <c r="I149" s="34"/>
      <c r="J149" s="34"/>
      <c r="K149" s="34"/>
    </row>
    <row r="150" spans="9:11" ht="15">
      <c r="I150" s="34"/>
      <c r="J150" s="34"/>
      <c r="K150" s="34"/>
    </row>
    <row r="151" spans="9:11" ht="15">
      <c r="I151" s="34"/>
      <c r="J151" s="34"/>
      <c r="K151" s="34"/>
    </row>
    <row r="152" spans="9:11" ht="15">
      <c r="I152" s="34"/>
      <c r="J152" s="34"/>
      <c r="K152" s="34"/>
    </row>
    <row r="153" spans="9:11" ht="15">
      <c r="I153" s="34"/>
      <c r="J153" s="34"/>
      <c r="K153" s="34"/>
    </row>
    <row r="154" spans="9:11" ht="15">
      <c r="I154" s="34"/>
      <c r="J154" s="34"/>
      <c r="K154" s="34"/>
    </row>
    <row r="155" spans="9:11" ht="15">
      <c r="I155" s="34"/>
      <c r="J155" s="34"/>
      <c r="K155" s="34"/>
    </row>
    <row r="156" spans="9:11" ht="15">
      <c r="I156" s="34"/>
      <c r="J156" s="34"/>
      <c r="K156" s="34"/>
    </row>
    <row r="157" spans="9:11" ht="15">
      <c r="I157" s="34"/>
      <c r="J157" s="34"/>
      <c r="K157" s="34"/>
    </row>
    <row r="158" spans="9:11" ht="15">
      <c r="I158" s="34"/>
      <c r="J158" s="34"/>
      <c r="K158" s="34"/>
    </row>
    <row r="159" spans="9:11" ht="15">
      <c r="I159" s="34"/>
      <c r="J159" s="34"/>
      <c r="K159" s="34"/>
    </row>
    <row r="160" spans="9:11" ht="15">
      <c r="I160" s="34"/>
      <c r="J160" s="34"/>
      <c r="K160" s="34"/>
    </row>
    <row r="161" spans="9:11" ht="15">
      <c r="I161" s="34"/>
      <c r="J161" s="34"/>
      <c r="K161" s="34"/>
    </row>
    <row r="162" spans="9:11" ht="15">
      <c r="I162" s="34"/>
      <c r="J162" s="34"/>
      <c r="K162" s="34"/>
    </row>
    <row r="163" spans="9:11" ht="15">
      <c r="I163" s="34"/>
      <c r="J163" s="34"/>
      <c r="K163" s="34"/>
    </row>
    <row r="164" spans="9:11" ht="15">
      <c r="I164" s="34"/>
      <c r="J164" s="34"/>
      <c r="K164" s="34"/>
    </row>
    <row r="165" spans="9:11" ht="15">
      <c r="I165" s="34"/>
      <c r="J165" s="34"/>
      <c r="K165" s="34"/>
    </row>
    <row r="166" spans="9:11" ht="15">
      <c r="I166" s="34"/>
      <c r="J166" s="34"/>
      <c r="K166" s="34"/>
    </row>
    <row r="167" spans="9:11" ht="15">
      <c r="I167" s="34"/>
      <c r="J167" s="34"/>
      <c r="K167" s="34"/>
    </row>
    <row r="168" spans="9:11" ht="15">
      <c r="I168" s="34"/>
      <c r="J168" s="34"/>
      <c r="K168" s="34"/>
    </row>
    <row r="169" spans="9:11" ht="15">
      <c r="I169" s="34"/>
      <c r="J169" s="34"/>
      <c r="K169" s="34"/>
    </row>
    <row r="170" spans="9:11" ht="15">
      <c r="I170" s="34"/>
      <c r="J170" s="34"/>
      <c r="K170" s="34"/>
    </row>
    <row r="171" spans="9:11" ht="15">
      <c r="I171" s="34"/>
      <c r="J171" s="34"/>
      <c r="K171" s="34"/>
    </row>
    <row r="172" spans="9:11" ht="15">
      <c r="I172" s="34"/>
      <c r="J172" s="34"/>
      <c r="K172" s="34"/>
    </row>
    <row r="173" spans="9:11" ht="15">
      <c r="I173" s="34"/>
      <c r="J173" s="34"/>
      <c r="K173" s="34"/>
    </row>
    <row r="174" spans="9:11" ht="15">
      <c r="I174" s="34"/>
      <c r="J174" s="34"/>
      <c r="K174" s="34"/>
    </row>
    <row r="175" spans="9:11" ht="15">
      <c r="I175" s="34"/>
      <c r="J175" s="34"/>
      <c r="K175" s="34"/>
    </row>
    <row r="176" spans="9:11" ht="15">
      <c r="I176" s="34"/>
      <c r="J176" s="34"/>
      <c r="K176" s="34"/>
    </row>
    <row r="177" spans="9:11" ht="15">
      <c r="I177" s="34"/>
      <c r="J177" s="34"/>
      <c r="K177" s="34"/>
    </row>
    <row r="178" spans="9:11" ht="15">
      <c r="I178" s="34"/>
      <c r="J178" s="34"/>
      <c r="K178" s="34"/>
    </row>
    <row r="179" spans="9:11" ht="15">
      <c r="I179" s="34"/>
      <c r="J179" s="34"/>
      <c r="K179" s="34"/>
    </row>
    <row r="180" spans="9:11" ht="15">
      <c r="I180" s="34"/>
      <c r="J180" s="34"/>
      <c r="K180" s="34"/>
    </row>
    <row r="181" spans="9:11" ht="15">
      <c r="I181" s="34"/>
      <c r="J181" s="34"/>
      <c r="K181" s="34"/>
    </row>
    <row r="182" spans="9:11" ht="15">
      <c r="I182" s="34"/>
      <c r="J182" s="34"/>
      <c r="K182" s="34"/>
    </row>
    <row r="183" spans="9:11" ht="15">
      <c r="I183" s="34"/>
      <c r="J183" s="34"/>
      <c r="K183" s="34"/>
    </row>
    <row r="184" spans="9:11" ht="15">
      <c r="I184" s="34"/>
      <c r="J184" s="34"/>
      <c r="K184" s="34"/>
    </row>
    <row r="185" spans="9:11" ht="15">
      <c r="I185" s="34"/>
      <c r="J185" s="34"/>
      <c r="K185" s="34"/>
    </row>
    <row r="186" spans="9:11" ht="15">
      <c r="I186" s="34"/>
      <c r="J186" s="34"/>
      <c r="K186" s="34"/>
    </row>
    <row r="187" spans="9:11" ht="15">
      <c r="I187" s="34"/>
      <c r="J187" s="34"/>
      <c r="K187" s="34"/>
    </row>
    <row r="188" spans="9:11" ht="15">
      <c r="I188" s="34"/>
      <c r="J188" s="34"/>
      <c r="K188" s="34"/>
    </row>
    <row r="189" spans="9:11" ht="15">
      <c r="I189" s="34"/>
      <c r="J189" s="34"/>
      <c r="K189" s="34"/>
    </row>
    <row r="190" spans="9:11" ht="15">
      <c r="I190" s="34"/>
      <c r="J190" s="34"/>
      <c r="K190" s="34"/>
    </row>
    <row r="191" spans="9:11" ht="15">
      <c r="I191" s="34"/>
      <c r="J191" s="34"/>
      <c r="K191" s="34"/>
    </row>
    <row r="192" spans="9:11" ht="15">
      <c r="I192" s="34"/>
      <c r="J192" s="34"/>
      <c r="K192" s="34"/>
    </row>
    <row r="193" spans="9:11" ht="15">
      <c r="I193" s="34"/>
      <c r="J193" s="34"/>
      <c r="K193" s="34"/>
    </row>
    <row r="194" spans="9:11" ht="15">
      <c r="I194" s="34"/>
      <c r="J194" s="34"/>
      <c r="K194" s="34"/>
    </row>
    <row r="195" spans="9:11" ht="15">
      <c r="I195" s="34"/>
      <c r="J195" s="34"/>
      <c r="K195" s="34"/>
    </row>
    <row r="196" spans="9:11" ht="15">
      <c r="I196" s="34"/>
      <c r="J196" s="34"/>
      <c r="K196" s="34"/>
    </row>
    <row r="197" spans="9:11" ht="15">
      <c r="I197" s="34"/>
      <c r="J197" s="34"/>
      <c r="K197" s="34"/>
    </row>
    <row r="198" spans="9:11" ht="15">
      <c r="I198" s="34"/>
      <c r="J198" s="34"/>
      <c r="K198" s="34"/>
    </row>
    <row r="199" spans="9:11" ht="15">
      <c r="I199" s="34"/>
      <c r="J199" s="34"/>
      <c r="K199" s="34"/>
    </row>
    <row r="200" spans="9:11" ht="15">
      <c r="I200" s="34"/>
      <c r="J200" s="34"/>
      <c r="K200" s="34"/>
    </row>
    <row r="201" spans="9:11" ht="15">
      <c r="I201" s="34"/>
      <c r="J201" s="34"/>
      <c r="K201" s="34"/>
    </row>
    <row r="202" spans="9:11" ht="15">
      <c r="I202" s="34"/>
      <c r="J202" s="34"/>
      <c r="K202" s="34"/>
    </row>
    <row r="203" spans="9:11" ht="15">
      <c r="I203" s="34"/>
      <c r="J203" s="34"/>
      <c r="K203" s="34"/>
    </row>
    <row r="204" spans="9:11" ht="15">
      <c r="I204" s="34"/>
      <c r="J204" s="34"/>
      <c r="K204" s="34"/>
    </row>
    <row r="205" spans="9:11" ht="15">
      <c r="I205" s="34"/>
      <c r="J205" s="34"/>
      <c r="K205" s="34"/>
    </row>
    <row r="206" spans="9:11" ht="15">
      <c r="I206" s="34"/>
      <c r="J206" s="34"/>
      <c r="K206" s="34"/>
    </row>
    <row r="207" spans="9:11" ht="15">
      <c r="I207" s="34"/>
      <c r="J207" s="34"/>
      <c r="K207" s="34"/>
    </row>
    <row r="208" spans="9:11" ht="15">
      <c r="I208" s="34"/>
      <c r="J208" s="34"/>
      <c r="K208" s="34"/>
    </row>
    <row r="209" spans="9:11" ht="15">
      <c r="I209" s="34"/>
      <c r="J209" s="34"/>
      <c r="K209" s="34"/>
    </row>
    <row r="210" spans="9:11" ht="15">
      <c r="I210" s="34"/>
      <c r="J210" s="34"/>
      <c r="K210" s="34"/>
    </row>
    <row r="211" spans="9:11" ht="15">
      <c r="I211" s="34"/>
      <c r="J211" s="34"/>
      <c r="K211" s="34"/>
    </row>
    <row r="212" spans="9:11" ht="15">
      <c r="I212" s="34"/>
      <c r="J212" s="34"/>
      <c r="K212" s="34"/>
    </row>
    <row r="213" spans="9:11" ht="15">
      <c r="I213" s="34"/>
      <c r="J213" s="34"/>
      <c r="K213" s="34"/>
    </row>
    <row r="214" spans="9:11" ht="15">
      <c r="I214" s="34"/>
      <c r="J214" s="34"/>
      <c r="K214" s="34"/>
    </row>
    <row r="215" spans="9:11" ht="15">
      <c r="I215" s="34"/>
      <c r="J215" s="34"/>
      <c r="K215" s="34"/>
    </row>
    <row r="216" spans="9:11" ht="15">
      <c r="I216" s="34"/>
      <c r="J216" s="34"/>
      <c r="K216" s="34"/>
    </row>
    <row r="217" spans="9:11" ht="15">
      <c r="I217" s="34"/>
      <c r="J217" s="34"/>
      <c r="K217" s="34"/>
    </row>
    <row r="218" spans="9:11" ht="15">
      <c r="I218" s="34"/>
      <c r="J218" s="34"/>
      <c r="K218" s="34"/>
    </row>
    <row r="219" spans="9:11" ht="15">
      <c r="I219" s="34"/>
      <c r="J219" s="34"/>
      <c r="K219" s="34"/>
    </row>
    <row r="220" spans="9:11" ht="15">
      <c r="I220" s="34"/>
      <c r="J220" s="34"/>
      <c r="K220" s="34"/>
    </row>
    <row r="221" spans="9:11" ht="15">
      <c r="I221" s="34"/>
      <c r="J221" s="34"/>
      <c r="K221" s="34"/>
    </row>
    <row r="222" spans="9:11" ht="15">
      <c r="I222" s="34"/>
      <c r="J222" s="34"/>
      <c r="K222" s="34"/>
    </row>
    <row r="223" spans="9:11" ht="15">
      <c r="I223" s="34"/>
      <c r="J223" s="34"/>
      <c r="K223" s="34"/>
    </row>
    <row r="224" spans="9:11" ht="15">
      <c r="I224" s="34"/>
      <c r="J224" s="34"/>
      <c r="K224" s="34"/>
    </row>
    <row r="225" spans="9:11" ht="15">
      <c r="I225" s="34"/>
      <c r="J225" s="34"/>
      <c r="K225" s="34"/>
    </row>
    <row r="226" spans="9:11" ht="15">
      <c r="I226" s="34"/>
      <c r="J226" s="34"/>
      <c r="K226" s="34"/>
    </row>
    <row r="227" spans="9:11" ht="15">
      <c r="I227" s="34"/>
      <c r="J227" s="34"/>
      <c r="K227" s="34"/>
    </row>
    <row r="228" spans="9:11" ht="15">
      <c r="I228" s="34"/>
      <c r="J228" s="34"/>
      <c r="K228" s="34"/>
    </row>
    <row r="229" spans="9:11" ht="15">
      <c r="I229" s="34"/>
      <c r="J229" s="34"/>
      <c r="K229" s="34"/>
    </row>
    <row r="230" spans="9:11" ht="15">
      <c r="I230" s="34"/>
      <c r="J230" s="34"/>
      <c r="K230" s="34"/>
    </row>
    <row r="231" spans="9:11" ht="15">
      <c r="I231" s="34"/>
      <c r="J231" s="34"/>
      <c r="K231" s="34"/>
    </row>
    <row r="232" spans="9:11" ht="15">
      <c r="I232" s="34"/>
      <c r="J232" s="34"/>
      <c r="K232" s="34"/>
    </row>
    <row r="233" spans="9:11" ht="15">
      <c r="I233" s="34"/>
      <c r="J233" s="34"/>
      <c r="K233" s="34"/>
    </row>
    <row r="234" spans="9:11" ht="15">
      <c r="I234" s="34"/>
      <c r="J234" s="34"/>
      <c r="K234" s="34"/>
    </row>
    <row r="235" spans="9:11" ht="15">
      <c r="I235" s="34"/>
      <c r="J235" s="34"/>
      <c r="K235" s="34"/>
    </row>
    <row r="236" spans="9:11" ht="15">
      <c r="I236" s="34"/>
      <c r="J236" s="34"/>
      <c r="K236" s="34"/>
    </row>
    <row r="237" spans="9:11" ht="15">
      <c r="I237" s="34"/>
      <c r="J237" s="34"/>
      <c r="K237" s="34"/>
    </row>
    <row r="238" spans="9:11" ht="15">
      <c r="I238" s="34"/>
      <c r="J238" s="34"/>
      <c r="K238" s="34"/>
    </row>
    <row r="239" spans="9:11" ht="15">
      <c r="I239" s="34"/>
      <c r="J239" s="34"/>
      <c r="K239" s="34"/>
    </row>
    <row r="240" spans="9:11" ht="15">
      <c r="I240" s="34"/>
      <c r="J240" s="34"/>
      <c r="K240" s="34"/>
    </row>
    <row r="241" spans="9:11" ht="15">
      <c r="I241" s="34"/>
      <c r="J241" s="34"/>
      <c r="K241" s="34"/>
    </row>
    <row r="242" spans="9:11" ht="15">
      <c r="I242" s="34"/>
      <c r="J242" s="34"/>
      <c r="K242" s="34"/>
    </row>
    <row r="243" spans="9:11" ht="15">
      <c r="I243" s="34"/>
      <c r="J243" s="34"/>
      <c r="K243" s="34"/>
    </row>
    <row r="244" spans="9:11" ht="15">
      <c r="I244" s="34"/>
      <c r="J244" s="34"/>
      <c r="K244" s="34"/>
    </row>
    <row r="245" spans="9:11" ht="15">
      <c r="I245" s="34"/>
      <c r="J245" s="34"/>
      <c r="K245" s="34"/>
    </row>
    <row r="246" spans="9:11" ht="15">
      <c r="I246" s="34"/>
      <c r="J246" s="34"/>
      <c r="K246" s="34"/>
    </row>
    <row r="247" spans="9:11" ht="15">
      <c r="I247" s="34"/>
      <c r="J247" s="34"/>
      <c r="K247" s="34"/>
    </row>
    <row r="248" spans="9:11" ht="15">
      <c r="I248" s="34"/>
      <c r="J248" s="34"/>
      <c r="K248" s="34"/>
    </row>
    <row r="249" spans="9:11" ht="15">
      <c r="I249" s="34"/>
      <c r="J249" s="34"/>
      <c r="K249" s="34"/>
    </row>
    <row r="250" spans="9:11" ht="15">
      <c r="I250" s="34"/>
      <c r="J250" s="34"/>
      <c r="K250" s="34"/>
    </row>
    <row r="251" spans="9:11" ht="15">
      <c r="I251" s="34"/>
      <c r="J251" s="34"/>
      <c r="K251" s="34"/>
    </row>
    <row r="252" spans="9:11" ht="15">
      <c r="I252" s="34"/>
      <c r="J252" s="34"/>
      <c r="K252" s="34"/>
    </row>
    <row r="253" spans="9:11" ht="15">
      <c r="I253" s="34"/>
      <c r="J253" s="34"/>
      <c r="K253" s="34"/>
    </row>
    <row r="254" spans="9:11" ht="15">
      <c r="I254" s="34"/>
      <c r="J254" s="34"/>
      <c r="K254" s="34"/>
    </row>
    <row r="255" spans="9:11" ht="15">
      <c r="I255" s="34"/>
      <c r="J255" s="34"/>
      <c r="K255" s="34"/>
    </row>
    <row r="256" spans="9:11" ht="15">
      <c r="I256" s="34"/>
      <c r="J256" s="34"/>
      <c r="K256" s="34"/>
    </row>
    <row r="257" spans="9:11" ht="15">
      <c r="I257" s="34"/>
      <c r="J257" s="34"/>
      <c r="K257" s="34"/>
    </row>
    <row r="258" spans="9:11" ht="15">
      <c r="I258" s="34"/>
      <c r="J258" s="34"/>
      <c r="K258" s="34"/>
    </row>
    <row r="259" spans="9:11" ht="15">
      <c r="I259" s="34"/>
      <c r="J259" s="34"/>
      <c r="K259" s="34"/>
    </row>
    <row r="260" spans="9:11" ht="15">
      <c r="I260" s="34"/>
      <c r="J260" s="34"/>
      <c r="K260" s="34"/>
    </row>
    <row r="261" spans="9:11" ht="15">
      <c r="I261" s="34"/>
      <c r="J261" s="34"/>
      <c r="K261" s="34"/>
    </row>
    <row r="262" spans="9:11" ht="15">
      <c r="I262" s="34"/>
      <c r="J262" s="34"/>
      <c r="K262" s="34"/>
    </row>
    <row r="263" spans="9:11" ht="15">
      <c r="I263" s="34"/>
      <c r="J263" s="34"/>
      <c r="K263" s="34"/>
    </row>
    <row r="264" spans="9:11" ht="15">
      <c r="I264" s="34"/>
      <c r="J264" s="34"/>
      <c r="K264" s="34"/>
    </row>
    <row r="265" spans="9:11" ht="15">
      <c r="I265" s="34"/>
      <c r="J265" s="34"/>
      <c r="K265" s="34"/>
    </row>
    <row r="266" spans="9:11" ht="15">
      <c r="I266" s="34"/>
      <c r="J266" s="34"/>
      <c r="K266" s="34"/>
    </row>
    <row r="267" spans="9:11" ht="15">
      <c r="I267" s="34"/>
      <c r="J267" s="34"/>
      <c r="K267" s="34"/>
    </row>
    <row r="268" spans="9:11" ht="15">
      <c r="I268" s="34"/>
      <c r="J268" s="34"/>
      <c r="K268" s="34"/>
    </row>
    <row r="269" spans="9:11" ht="15">
      <c r="I269" s="34"/>
      <c r="J269" s="34"/>
      <c r="K269" s="34"/>
    </row>
    <row r="270" spans="9:11" ht="15">
      <c r="I270" s="34"/>
      <c r="J270" s="34"/>
      <c r="K270" s="34"/>
    </row>
    <row r="271" spans="9:11" ht="15">
      <c r="I271" s="34"/>
      <c r="J271" s="34"/>
      <c r="K271" s="34"/>
    </row>
    <row r="272" spans="9:11" ht="15">
      <c r="I272" s="34"/>
      <c r="J272" s="34"/>
      <c r="K272" s="34"/>
    </row>
    <row r="273" spans="9:11" ht="15">
      <c r="I273" s="34"/>
      <c r="J273" s="34"/>
      <c r="K273" s="34"/>
    </row>
    <row r="274" spans="9:11" ht="15">
      <c r="I274" s="34"/>
      <c r="J274" s="34"/>
      <c r="K274" s="34"/>
    </row>
    <row r="275" spans="9:11" ht="15">
      <c r="I275" s="34"/>
      <c r="J275" s="34"/>
      <c r="K275" s="34"/>
    </row>
    <row r="276" spans="9:11" ht="15">
      <c r="I276" s="34"/>
      <c r="J276" s="34"/>
      <c r="K276" s="34"/>
    </row>
    <row r="277" spans="9:11" ht="15">
      <c r="I277" s="34"/>
      <c r="J277" s="34"/>
      <c r="K277" s="34"/>
    </row>
    <row r="278" spans="9:11" ht="15">
      <c r="I278" s="34"/>
      <c r="J278" s="34"/>
      <c r="K278" s="34"/>
    </row>
    <row r="279" spans="9:11" ht="15">
      <c r="I279" s="34"/>
      <c r="J279" s="34"/>
      <c r="K279" s="34"/>
    </row>
    <row r="280" spans="9:11" ht="15">
      <c r="I280" s="34"/>
      <c r="J280" s="34"/>
      <c r="K280" s="34"/>
    </row>
    <row r="281" spans="9:11" ht="15">
      <c r="I281" s="34"/>
      <c r="J281" s="34"/>
      <c r="K281" s="34"/>
    </row>
    <row r="282" spans="9:11" ht="15">
      <c r="I282" s="34"/>
      <c r="J282" s="34"/>
      <c r="K282" s="34"/>
    </row>
    <row r="283" spans="9:11" ht="15">
      <c r="I283" s="34"/>
      <c r="J283" s="34"/>
      <c r="K283" s="34"/>
    </row>
    <row r="284" spans="9:11" ht="15">
      <c r="I284" s="34"/>
      <c r="J284" s="34"/>
      <c r="K284" s="34"/>
    </row>
    <row r="285" spans="9:11" ht="15">
      <c r="I285" s="34"/>
      <c r="J285" s="34"/>
      <c r="K285" s="34"/>
    </row>
    <row r="286" spans="9:11" ht="15">
      <c r="I286" s="34"/>
      <c r="J286" s="34"/>
      <c r="K286" s="34"/>
    </row>
    <row r="287" spans="9:11" ht="15">
      <c r="I287" s="34"/>
      <c r="J287" s="34"/>
      <c r="K287" s="34"/>
    </row>
    <row r="288" spans="9:11" ht="15">
      <c r="I288" s="34"/>
      <c r="J288" s="34"/>
      <c r="K288" s="34"/>
    </row>
    <row r="289" spans="9:11" ht="15">
      <c r="I289" s="34"/>
      <c r="J289" s="34"/>
      <c r="K289" s="34"/>
    </row>
    <row r="290" spans="9:11" ht="15">
      <c r="I290" s="34"/>
      <c r="J290" s="34"/>
      <c r="K290" s="34"/>
    </row>
    <row r="291" spans="9:11" ht="15">
      <c r="I291" s="34"/>
      <c r="J291" s="34"/>
      <c r="K291" s="34"/>
    </row>
    <row r="292" spans="9:11" ht="15">
      <c r="I292" s="34"/>
      <c r="J292" s="34"/>
      <c r="K292" s="34"/>
    </row>
    <row r="293" spans="9:11" ht="15">
      <c r="I293" s="34"/>
      <c r="J293" s="34"/>
      <c r="K293" s="34"/>
    </row>
    <row r="294" spans="9:11" ht="15">
      <c r="I294" s="34"/>
      <c r="J294" s="34"/>
      <c r="K294" s="34"/>
    </row>
    <row r="295" spans="9:11" ht="15">
      <c r="I295" s="34"/>
      <c r="J295" s="34"/>
      <c r="K295" s="34"/>
    </row>
    <row r="296" spans="9:11" ht="15">
      <c r="I296" s="34"/>
      <c r="J296" s="34"/>
      <c r="K296" s="34"/>
    </row>
    <row r="297" spans="9:11" ht="15">
      <c r="I297" s="34"/>
      <c r="J297" s="34"/>
      <c r="K297" s="34"/>
    </row>
    <row r="298" spans="9:11" ht="15">
      <c r="I298" s="34"/>
      <c r="J298" s="34"/>
      <c r="K298" s="34"/>
    </row>
    <row r="299" spans="9:11" ht="15">
      <c r="I299" s="34"/>
      <c r="J299" s="34"/>
      <c r="K299" s="34"/>
    </row>
    <row r="300" spans="9:11" ht="15">
      <c r="I300" s="34"/>
      <c r="J300" s="34"/>
      <c r="K300" s="34"/>
    </row>
    <row r="301" spans="9:11" ht="15">
      <c r="I301" s="34"/>
      <c r="J301" s="34"/>
      <c r="K301" s="34"/>
    </row>
    <row r="302" spans="9:11" ht="15">
      <c r="I302" s="34"/>
      <c r="J302" s="34"/>
      <c r="K302" s="34"/>
    </row>
    <row r="303" spans="9:11" ht="15">
      <c r="I303" s="34"/>
      <c r="J303" s="34"/>
      <c r="K303" s="34"/>
    </row>
    <row r="304" spans="9:11" ht="15">
      <c r="I304" s="34"/>
      <c r="J304" s="34"/>
      <c r="K304" s="34"/>
    </row>
    <row r="305" spans="9:11" ht="15">
      <c r="I305" s="34"/>
      <c r="J305" s="34"/>
      <c r="K305" s="34"/>
    </row>
    <row r="306" spans="9:11" ht="15">
      <c r="I306" s="34"/>
      <c r="J306" s="34"/>
      <c r="K306" s="34"/>
    </row>
    <row r="307" spans="9:11" ht="15">
      <c r="I307" s="34"/>
      <c r="J307" s="34"/>
      <c r="K307" s="34"/>
    </row>
    <row r="308" spans="9:11" ht="15">
      <c r="I308" s="34"/>
      <c r="J308" s="34"/>
      <c r="K308" s="34"/>
    </row>
    <row r="309" spans="9:11" ht="15">
      <c r="I309" s="34"/>
      <c r="J309" s="34"/>
      <c r="K309" s="34"/>
    </row>
    <row r="310" spans="9:11" ht="15">
      <c r="I310" s="34"/>
      <c r="J310" s="34"/>
      <c r="K310" s="34"/>
    </row>
    <row r="311" spans="9:11" ht="15">
      <c r="I311" s="34"/>
      <c r="J311" s="34"/>
      <c r="K311" s="34"/>
    </row>
    <row r="312" spans="9:11" ht="15">
      <c r="I312" s="34"/>
      <c r="J312" s="34"/>
      <c r="K312" s="34"/>
    </row>
    <row r="313" spans="9:11" ht="15">
      <c r="I313" s="34"/>
      <c r="J313" s="34"/>
      <c r="K313" s="34"/>
    </row>
    <row r="314" spans="9:11" ht="15">
      <c r="I314" s="34"/>
      <c r="J314" s="34"/>
      <c r="K314" s="34"/>
    </row>
    <row r="315" spans="9:11" ht="15">
      <c r="I315" s="34"/>
      <c r="J315" s="34"/>
      <c r="K315" s="34"/>
    </row>
    <row r="316" spans="9:11" ht="15">
      <c r="I316" s="34"/>
      <c r="J316" s="34"/>
      <c r="K316" s="34"/>
    </row>
    <row r="317" spans="9:11" ht="15">
      <c r="I317" s="34"/>
      <c r="J317" s="34"/>
      <c r="K317" s="34"/>
    </row>
    <row r="318" spans="9:11" ht="15">
      <c r="I318" s="34"/>
      <c r="J318" s="34"/>
      <c r="K318" s="34"/>
    </row>
    <row r="319" spans="9:11" ht="15">
      <c r="I319" s="34"/>
      <c r="J319" s="34"/>
      <c r="K319" s="34"/>
    </row>
    <row r="320" spans="9:11" ht="15">
      <c r="I320" s="34"/>
      <c r="J320" s="34"/>
      <c r="K320" s="34"/>
    </row>
    <row r="321" spans="9:11" ht="15">
      <c r="I321" s="34"/>
      <c r="J321" s="34"/>
      <c r="K321" s="34"/>
    </row>
    <row r="322" spans="9:11" ht="15">
      <c r="I322" s="34"/>
      <c r="J322" s="34"/>
      <c r="K322" s="34"/>
    </row>
    <row r="323" spans="9:11" ht="15">
      <c r="I323" s="34"/>
      <c r="J323" s="34"/>
      <c r="K323" s="34"/>
    </row>
    <row r="324" spans="9:11" ht="15">
      <c r="I324" s="34"/>
      <c r="J324" s="34"/>
      <c r="K324" s="34"/>
    </row>
    <row r="325" spans="9:11" ht="15">
      <c r="I325" s="34"/>
      <c r="J325" s="34"/>
      <c r="K325" s="34"/>
    </row>
    <row r="326" spans="9:11" ht="15">
      <c r="I326" s="34"/>
      <c r="J326" s="34"/>
      <c r="K326" s="34"/>
    </row>
    <row r="327" spans="9:11" ht="15">
      <c r="I327" s="34"/>
      <c r="J327" s="34"/>
      <c r="K327" s="34"/>
    </row>
    <row r="328" spans="9:11" ht="15">
      <c r="I328" s="34"/>
      <c r="J328" s="34"/>
      <c r="K328" s="34"/>
    </row>
    <row r="329" spans="9:11" ht="15">
      <c r="I329" s="34"/>
      <c r="J329" s="34"/>
      <c r="K329" s="34"/>
    </row>
    <row r="330" spans="9:11" ht="15">
      <c r="I330" s="34"/>
      <c r="J330" s="34"/>
      <c r="K330" s="34"/>
    </row>
    <row r="331" spans="9:11" ht="15">
      <c r="I331" s="34"/>
      <c r="J331" s="34"/>
      <c r="K331" s="34"/>
    </row>
    <row r="332" spans="9:11" ht="15">
      <c r="I332" s="34"/>
      <c r="J332" s="34"/>
      <c r="K332" s="34"/>
    </row>
    <row r="333" spans="9:11" ht="15">
      <c r="I333" s="34"/>
      <c r="J333" s="34"/>
      <c r="K333" s="34"/>
    </row>
    <row r="334" spans="9:11" ht="15">
      <c r="I334" s="34"/>
      <c r="J334" s="34"/>
      <c r="K334" s="34"/>
    </row>
    <row r="335" spans="9:11" ht="15">
      <c r="I335" s="34"/>
      <c r="J335" s="34"/>
      <c r="K335" s="34"/>
    </row>
    <row r="336" spans="9:11" ht="15">
      <c r="I336" s="34"/>
      <c r="J336" s="34"/>
      <c r="K336" s="34"/>
    </row>
    <row r="337" spans="9:11" ht="15">
      <c r="I337" s="34"/>
      <c r="J337" s="34"/>
      <c r="K337" s="34"/>
    </row>
    <row r="338" spans="9:11" ht="15">
      <c r="I338" s="34"/>
      <c r="J338" s="34"/>
      <c r="K338" s="34"/>
    </row>
    <row r="339" spans="9:11" ht="15">
      <c r="I339" s="34"/>
      <c r="J339" s="34"/>
      <c r="K339" s="34"/>
    </row>
    <row r="340" spans="9:11" ht="15">
      <c r="I340" s="34"/>
      <c r="J340" s="34"/>
      <c r="K340" s="34"/>
    </row>
    <row r="341" spans="9:11" ht="15">
      <c r="I341" s="34"/>
      <c r="J341" s="34"/>
      <c r="K341" s="34"/>
    </row>
    <row r="342" spans="9:11" ht="15">
      <c r="I342" s="34"/>
      <c r="J342" s="34"/>
      <c r="K342" s="34"/>
    </row>
    <row r="343" spans="9:11" ht="15">
      <c r="I343" s="34"/>
      <c r="J343" s="34"/>
      <c r="K343" s="34"/>
    </row>
    <row r="344" spans="9:11" ht="15">
      <c r="I344" s="34"/>
      <c r="J344" s="34"/>
      <c r="K344" s="34"/>
    </row>
    <row r="345" spans="9:11" ht="15">
      <c r="I345" s="34"/>
      <c r="J345" s="34"/>
      <c r="K345" s="34"/>
    </row>
    <row r="346" spans="9:11" ht="15">
      <c r="I346" s="34"/>
      <c r="J346" s="34"/>
      <c r="K346" s="34"/>
    </row>
    <row r="347" spans="9:11" ht="15">
      <c r="I347" s="34"/>
      <c r="J347" s="34"/>
      <c r="K347" s="34"/>
    </row>
    <row r="348" spans="9:11" ht="15">
      <c r="I348" s="34"/>
      <c r="J348" s="34"/>
      <c r="K348" s="34"/>
    </row>
    <row r="349" spans="9:11" ht="15">
      <c r="I349" s="34"/>
      <c r="J349" s="34"/>
      <c r="K349" s="34"/>
    </row>
    <row r="350" spans="9:11" ht="15">
      <c r="I350" s="34"/>
      <c r="J350" s="34"/>
      <c r="K350" s="34"/>
    </row>
    <row r="351" spans="9:11" ht="15">
      <c r="I351" s="34"/>
      <c r="J351" s="34"/>
      <c r="K351" s="34"/>
    </row>
    <row r="352" spans="9:11" ht="15">
      <c r="I352" s="34"/>
      <c r="J352" s="34"/>
      <c r="K352" s="34"/>
    </row>
    <row r="353" spans="9:11" ht="15">
      <c r="I353" s="34"/>
      <c r="J353" s="34"/>
      <c r="K353" s="34"/>
    </row>
    <row r="354" spans="9:11" ht="15">
      <c r="I354" s="34"/>
      <c r="J354" s="34"/>
      <c r="K354" s="34"/>
    </row>
    <row r="355" spans="9:11" ht="15">
      <c r="I355" s="34"/>
      <c r="J355" s="34"/>
      <c r="K355" s="34"/>
    </row>
    <row r="356" spans="9:11" ht="15">
      <c r="I356" s="34"/>
      <c r="J356" s="34"/>
      <c r="K356" s="34"/>
    </row>
    <row r="357" spans="9:11" ht="15">
      <c r="I357" s="34"/>
      <c r="J357" s="34"/>
      <c r="K357" s="34"/>
    </row>
    <row r="358" spans="9:11" ht="15">
      <c r="I358" s="34"/>
      <c r="J358" s="34"/>
      <c r="K358" s="34"/>
    </row>
    <row r="359" spans="9:11" ht="15">
      <c r="I359" s="34"/>
      <c r="J359" s="34"/>
      <c r="K359" s="34"/>
    </row>
    <row r="360" spans="9:11" ht="15">
      <c r="I360" s="34"/>
      <c r="J360" s="34"/>
      <c r="K360" s="34"/>
    </row>
    <row r="361" spans="9:11" ht="15">
      <c r="I361" s="34"/>
      <c r="J361" s="34"/>
      <c r="K361" s="34"/>
    </row>
    <row r="362" spans="9:11" ht="15">
      <c r="I362" s="34"/>
      <c r="J362" s="34"/>
      <c r="K362" s="34"/>
    </row>
    <row r="363" spans="9:11" ht="15">
      <c r="I363" s="34"/>
      <c r="J363" s="34"/>
      <c r="K363" s="34"/>
    </row>
    <row r="364" spans="9:11" ht="15">
      <c r="I364" s="34"/>
      <c r="J364" s="34"/>
      <c r="K364" s="34"/>
    </row>
    <row r="365" spans="9:11" ht="15">
      <c r="I365" s="34"/>
      <c r="J365" s="34"/>
      <c r="K365" s="34"/>
    </row>
    <row r="366" spans="9:11" ht="15">
      <c r="I366" s="34"/>
      <c r="J366" s="34"/>
      <c r="K366" s="34"/>
    </row>
    <row r="367" spans="9:11" ht="15">
      <c r="I367" s="34"/>
      <c r="J367" s="34"/>
      <c r="K367" s="34"/>
    </row>
    <row r="368" spans="9:11" ht="15">
      <c r="I368" s="34"/>
      <c r="J368" s="34"/>
      <c r="K368" s="34"/>
    </row>
    <row r="369" spans="9:11" ht="15">
      <c r="I369" s="34"/>
      <c r="J369" s="34"/>
      <c r="K369" s="34"/>
    </row>
    <row r="370" spans="9:11" ht="15">
      <c r="I370" s="34"/>
      <c r="J370" s="34"/>
      <c r="K370" s="34"/>
    </row>
    <row r="371" spans="9:11" ht="15">
      <c r="I371" s="34"/>
      <c r="J371" s="34"/>
      <c r="K371" s="34"/>
    </row>
    <row r="372" spans="9:11" ht="15">
      <c r="I372" s="34"/>
      <c r="J372" s="34"/>
      <c r="K372" s="34"/>
    </row>
    <row r="373" spans="9:11" ht="15">
      <c r="I373" s="34"/>
      <c r="J373" s="34"/>
      <c r="K373" s="34"/>
    </row>
    <row r="374" spans="9:11" ht="15">
      <c r="I374" s="34"/>
      <c r="J374" s="34"/>
      <c r="K374" s="34"/>
    </row>
    <row r="375" spans="9:11" ht="15">
      <c r="I375" s="34"/>
      <c r="J375" s="34"/>
      <c r="K375" s="34"/>
    </row>
    <row r="376" spans="9:11" ht="15">
      <c r="I376" s="34"/>
      <c r="J376" s="34"/>
      <c r="K376" s="34"/>
    </row>
    <row r="377" spans="9:11" ht="15">
      <c r="I377" s="34"/>
      <c r="J377" s="34"/>
      <c r="K377" s="34"/>
    </row>
    <row r="378" spans="9:11" ht="15">
      <c r="I378" s="34"/>
      <c r="J378" s="34"/>
      <c r="K378" s="34"/>
    </row>
    <row r="379" spans="9:11" ht="15">
      <c r="I379" s="34"/>
      <c r="J379" s="34"/>
      <c r="K379" s="34"/>
    </row>
    <row r="380" spans="9:11" ht="15">
      <c r="I380" s="34"/>
      <c r="J380" s="34"/>
      <c r="K380" s="34"/>
    </row>
    <row r="381" spans="9:11" ht="15">
      <c r="I381" s="34"/>
      <c r="J381" s="34"/>
      <c r="K381" s="34"/>
    </row>
    <row r="382" spans="9:11" ht="15">
      <c r="I382" s="34"/>
      <c r="J382" s="34"/>
      <c r="K382" s="34"/>
    </row>
    <row r="383" spans="9:11" ht="15">
      <c r="I383" s="34"/>
      <c r="J383" s="34"/>
      <c r="K383" s="34"/>
    </row>
    <row r="384" spans="9:11" ht="15">
      <c r="I384" s="34"/>
      <c r="J384" s="34"/>
      <c r="K384" s="34"/>
    </row>
    <row r="385" spans="9:11" ht="15">
      <c r="I385" s="34"/>
      <c r="J385" s="34"/>
      <c r="K385" s="34"/>
    </row>
    <row r="386" spans="9:11" ht="15">
      <c r="I386" s="34"/>
      <c r="J386" s="34"/>
      <c r="K386" s="34"/>
    </row>
    <row r="387" spans="9:11" ht="15">
      <c r="I387" s="34"/>
      <c r="J387" s="34"/>
      <c r="K387" s="34"/>
    </row>
    <row r="388" spans="9:11" ht="15">
      <c r="I388" s="34"/>
      <c r="J388" s="34"/>
      <c r="K388" s="34"/>
    </row>
    <row r="389" spans="9:11" ht="15">
      <c r="I389" s="34"/>
      <c r="J389" s="34"/>
      <c r="K389" s="34"/>
    </row>
    <row r="390" spans="9:11" ht="15">
      <c r="I390" s="34"/>
      <c r="J390" s="34"/>
      <c r="K390" s="34"/>
    </row>
    <row r="391" spans="9:11" ht="15">
      <c r="I391" s="34"/>
      <c r="J391" s="34"/>
      <c r="K391" s="34"/>
    </row>
    <row r="392" spans="9:11" ht="15">
      <c r="I392" s="34"/>
      <c r="J392" s="34"/>
      <c r="K392" s="34"/>
    </row>
    <row r="393" spans="9:11" ht="15">
      <c r="I393" s="34"/>
      <c r="J393" s="34"/>
      <c r="K393" s="34"/>
    </row>
    <row r="394" spans="9:11" ht="15">
      <c r="I394" s="34"/>
      <c r="J394" s="34"/>
      <c r="K394" s="34"/>
    </row>
    <row r="395" spans="9:11" ht="15">
      <c r="I395" s="34"/>
      <c r="J395" s="34"/>
      <c r="K395" s="34"/>
    </row>
    <row r="396" spans="9:11" ht="15">
      <c r="I396" s="34"/>
      <c r="J396" s="34"/>
      <c r="K396" s="34"/>
    </row>
    <row r="397" spans="9:11" ht="15">
      <c r="I397" s="34"/>
      <c r="J397" s="34"/>
      <c r="K397" s="34"/>
    </row>
    <row r="398" spans="9:11" ht="15">
      <c r="I398" s="34"/>
      <c r="J398" s="34"/>
      <c r="K398" s="34"/>
    </row>
    <row r="399" spans="9:11" ht="15">
      <c r="I399" s="34"/>
      <c r="J399" s="34"/>
      <c r="K399" s="34"/>
    </row>
    <row r="400" spans="9:11" ht="15">
      <c r="I400" s="34"/>
      <c r="J400" s="34"/>
      <c r="K400" s="34"/>
    </row>
    <row r="401" spans="9:11" ht="15">
      <c r="I401" s="34"/>
      <c r="J401" s="34"/>
      <c r="K401" s="34"/>
    </row>
    <row r="402" spans="9:11" ht="15">
      <c r="I402" s="34"/>
      <c r="J402" s="34"/>
      <c r="K402" s="34"/>
    </row>
    <row r="403" spans="9:11" ht="15">
      <c r="I403" s="34"/>
      <c r="J403" s="34"/>
      <c r="K403" s="34"/>
    </row>
    <row r="404" spans="9:11" ht="15">
      <c r="I404" s="34"/>
      <c r="J404" s="34"/>
      <c r="K404" s="34"/>
    </row>
    <row r="405" spans="9:11" ht="15">
      <c r="I405" s="34"/>
      <c r="J405" s="34"/>
      <c r="K405" s="34"/>
    </row>
    <row r="406" spans="9:11" ht="15">
      <c r="I406" s="34"/>
      <c r="J406" s="34"/>
      <c r="K406" s="34"/>
    </row>
    <row r="407" spans="9:11" ht="15">
      <c r="I407" s="34"/>
      <c r="J407" s="34"/>
      <c r="K407" s="34"/>
    </row>
    <row r="408" spans="9:11" ht="15">
      <c r="I408" s="34"/>
      <c r="J408" s="34"/>
      <c r="K408" s="34"/>
    </row>
    <row r="409" spans="9:11" ht="15">
      <c r="I409" s="34"/>
      <c r="J409" s="34"/>
      <c r="K409" s="34"/>
    </row>
    <row r="410" spans="9:11" ht="15">
      <c r="I410" s="34"/>
      <c r="J410" s="34"/>
      <c r="K410" s="34"/>
    </row>
    <row r="411" spans="9:11" ht="15">
      <c r="I411" s="34"/>
      <c r="J411" s="34"/>
      <c r="K411" s="34"/>
    </row>
    <row r="412" spans="9:11" ht="15">
      <c r="I412" s="34"/>
      <c r="J412" s="34"/>
      <c r="K412" s="34"/>
    </row>
    <row r="413" spans="9:11" ht="15">
      <c r="I413" s="34"/>
      <c r="J413" s="34"/>
      <c r="K413" s="34"/>
    </row>
    <row r="414" spans="9:11" ht="15">
      <c r="I414" s="34"/>
      <c r="J414" s="34"/>
      <c r="K414" s="34"/>
    </row>
    <row r="415" spans="9:11" ht="15">
      <c r="I415" s="34"/>
      <c r="J415" s="34"/>
      <c r="K415" s="34"/>
    </row>
    <row r="416" spans="9:11" ht="15">
      <c r="I416" s="34"/>
      <c r="J416" s="34"/>
      <c r="K416" s="34"/>
    </row>
    <row r="417" spans="9:11" ht="15">
      <c r="I417" s="34"/>
      <c r="J417" s="34"/>
      <c r="K417" s="34"/>
    </row>
    <row r="418" spans="9:11" ht="15">
      <c r="I418" s="34"/>
      <c r="J418" s="34"/>
      <c r="K418" s="34"/>
    </row>
    <row r="419" spans="9:11" ht="15">
      <c r="I419" s="34"/>
      <c r="J419" s="34"/>
      <c r="K419" s="34"/>
    </row>
    <row r="420" spans="9:11" ht="15">
      <c r="I420" s="34"/>
      <c r="J420" s="34"/>
      <c r="K420" s="34"/>
    </row>
    <row r="421" spans="9:11" ht="15">
      <c r="I421" s="34"/>
      <c r="J421" s="34"/>
      <c r="K421" s="34"/>
    </row>
    <row r="422" spans="9:11" ht="15">
      <c r="I422" s="34"/>
      <c r="J422" s="34"/>
      <c r="K422" s="34"/>
    </row>
    <row r="423" spans="9:11" ht="15">
      <c r="I423" s="34"/>
      <c r="J423" s="34"/>
      <c r="K423" s="34"/>
    </row>
    <row r="424" spans="9:11" ht="15">
      <c r="I424" s="34"/>
      <c r="J424" s="34"/>
      <c r="K424" s="34"/>
    </row>
    <row r="425" spans="9:11" ht="15">
      <c r="I425" s="34"/>
      <c r="J425" s="34"/>
      <c r="K425" s="34"/>
    </row>
    <row r="426" spans="9:11" ht="15">
      <c r="I426" s="34"/>
      <c r="J426" s="34"/>
      <c r="K426" s="34"/>
    </row>
    <row r="427" spans="9:11" ht="15">
      <c r="I427" s="34"/>
      <c r="J427" s="34"/>
      <c r="K427" s="34"/>
    </row>
    <row r="428" spans="9:11" ht="15">
      <c r="I428" s="34"/>
      <c r="J428" s="34"/>
      <c r="K428" s="34"/>
    </row>
    <row r="429" spans="9:11" ht="15">
      <c r="I429" s="34"/>
      <c r="J429" s="34"/>
      <c r="K429" s="34"/>
    </row>
    <row r="430" spans="9:11" ht="15">
      <c r="I430" s="34"/>
      <c r="J430" s="34"/>
      <c r="K430" s="34"/>
    </row>
    <row r="431" spans="9:11" ht="15">
      <c r="I431" s="34"/>
      <c r="J431" s="34"/>
      <c r="K431" s="34"/>
    </row>
    <row r="432" spans="9:11" ht="15">
      <c r="I432" s="34"/>
      <c r="J432" s="34"/>
      <c r="K432" s="34"/>
    </row>
    <row r="433" spans="9:11" ht="15">
      <c r="I433" s="34"/>
      <c r="J433" s="34"/>
      <c r="K433" s="34"/>
    </row>
    <row r="434" spans="9:11" ht="15">
      <c r="I434" s="34"/>
      <c r="J434" s="34"/>
      <c r="K434" s="34"/>
    </row>
    <row r="435" spans="9:11" ht="15">
      <c r="I435" s="34"/>
      <c r="J435" s="34"/>
      <c r="K435" s="34"/>
    </row>
    <row r="436" spans="9:11" ht="15">
      <c r="I436" s="34"/>
      <c r="J436" s="34"/>
      <c r="K436" s="34"/>
    </row>
    <row r="437" spans="9:11" ht="15">
      <c r="I437" s="34"/>
      <c r="J437" s="34"/>
      <c r="K437" s="34"/>
    </row>
    <row r="438" spans="9:11" ht="15">
      <c r="I438" s="34"/>
      <c r="J438" s="34"/>
      <c r="K438" s="34"/>
    </row>
    <row r="439" spans="9:11" ht="15">
      <c r="I439" s="34"/>
      <c r="J439" s="34"/>
      <c r="K439" s="34"/>
    </row>
    <row r="440" spans="9:11" ht="15">
      <c r="I440" s="34"/>
      <c r="J440" s="34"/>
      <c r="K440" s="34"/>
    </row>
    <row r="441" spans="9:11" ht="15">
      <c r="I441" s="34"/>
      <c r="J441" s="34"/>
      <c r="K441" s="34"/>
    </row>
    <row r="442" spans="9:11" ht="15">
      <c r="I442" s="34"/>
      <c r="J442" s="34"/>
      <c r="K442" s="34"/>
    </row>
    <row r="443" spans="9:11" ht="15">
      <c r="I443" s="34"/>
      <c r="J443" s="34"/>
      <c r="K443" s="34"/>
    </row>
    <row r="444" spans="9:11" ht="15">
      <c r="I444" s="34"/>
      <c r="J444" s="34"/>
      <c r="K444" s="34"/>
    </row>
    <row r="445" spans="9:11" ht="15">
      <c r="I445" s="34"/>
      <c r="J445" s="34"/>
      <c r="K445" s="34"/>
    </row>
    <row r="446" spans="9:11" ht="15">
      <c r="I446" s="34"/>
      <c r="J446" s="34"/>
      <c r="K446" s="34"/>
    </row>
    <row r="447" spans="9:11" ht="15">
      <c r="I447" s="34"/>
      <c r="J447" s="34"/>
      <c r="K447" s="34"/>
    </row>
    <row r="448" spans="9:11" ht="15">
      <c r="I448" s="34"/>
      <c r="J448" s="34"/>
      <c r="K448" s="34"/>
    </row>
    <row r="449" spans="9:11" ht="15">
      <c r="I449" s="34"/>
      <c r="J449" s="34"/>
      <c r="K449" s="34"/>
    </row>
    <row r="450" spans="9:11" ht="15">
      <c r="I450" s="34"/>
      <c r="J450" s="34"/>
      <c r="K450" s="34"/>
    </row>
  </sheetData>
  <sheetProtection/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0"/>
  <sheetViews>
    <sheetView workbookViewId="0" topLeftCell="A1">
      <selection activeCell="I8" sqref="I8:L8"/>
    </sheetView>
  </sheetViews>
  <sheetFormatPr defaultColWidth="11.00390625" defaultRowHeight="15.75"/>
  <cols>
    <col min="1" max="1" width="9.50390625" style="0" customWidth="1"/>
    <col min="2" max="2" width="14.625" style="0" customWidth="1"/>
    <col min="3" max="3" width="16.125" style="0" customWidth="1"/>
    <col min="4" max="4" width="12.375" style="0" customWidth="1"/>
    <col min="5" max="5" width="12.875" style="0" customWidth="1"/>
    <col min="6" max="9" width="11.00390625" style="0" customWidth="1"/>
    <col min="10" max="10" width="12.125" style="0" customWidth="1"/>
    <col min="11" max="11" width="12.00390625" style="0" customWidth="1"/>
    <col min="12" max="12" width="13.875" style="0" bestFit="1" customWidth="1"/>
  </cols>
  <sheetData>
    <row r="1" spans="1:12" ht="57.75">
      <c r="A1" s="89" t="s">
        <v>13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2.5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19.5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2.5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5.5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7.75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40</v>
      </c>
      <c r="J6" s="104">
        <f>September!H5</f>
        <v>0</v>
      </c>
      <c r="K6" s="105" t="s">
        <v>52</v>
      </c>
      <c r="L6" s="106">
        <f>(September!L6-SUM(G12:G100))+SUM(L12:L100)</f>
        <v>0</v>
      </c>
    </row>
    <row r="7" spans="1:12" ht="22.5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 ht="15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7.5" customHeight="1">
      <c r="A9" s="90" t="s">
        <v>78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1" ht="15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09.5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 ht="15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 ht="15">
      <c r="A13" s="3"/>
      <c r="C13" s="1"/>
      <c r="D13" s="1"/>
      <c r="E13" s="1"/>
      <c r="F13" s="1"/>
      <c r="G13" s="1"/>
      <c r="H13" s="1"/>
      <c r="I13" s="44">
        <f aca="true" t="shared" si="0" ref="I13:I76">SUM(E13+F13+G13)</f>
        <v>0</v>
      </c>
      <c r="J13" s="44">
        <f aca="true" t="shared" si="1" ref="J13:J76">SUM(C13+E13-H13)</f>
        <v>0</v>
      </c>
      <c r="K13" s="45" t="e">
        <f aca="true" t="shared" si="2" ref="K13:K76">SUM(E13/J13)</f>
        <v>#DIV/0!</v>
      </c>
      <c r="L13" s="18"/>
    </row>
    <row r="14" spans="1:12" s="37" customFormat="1" ht="15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 ht="15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 ht="15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 ht="15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 ht="15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 ht="15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 ht="15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 ht="15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 ht="15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 ht="15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 ht="15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 ht="15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 ht="15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 ht="15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 ht="15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 ht="15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 ht="15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 ht="15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 ht="15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 ht="15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 ht="15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 ht="15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 ht="15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 ht="15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 ht="15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 ht="15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 ht="15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 ht="15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 ht="15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 ht="15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 ht="15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 ht="15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 ht="15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 ht="15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 ht="15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 ht="15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 ht="15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 ht="15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 ht="15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 ht="15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 ht="15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 ht="15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 ht="15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 ht="15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 ht="15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 ht="15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 ht="15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 ht="15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 ht="15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 ht="15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 ht="15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 ht="15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 ht="15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 ht="15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 ht="15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 ht="15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 ht="15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 ht="15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 ht="15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 ht="15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 ht="15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 ht="15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 ht="15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 ht="15">
      <c r="A77" s="3"/>
      <c r="C77" s="1"/>
      <c r="D77" s="1"/>
      <c r="E77" s="1"/>
      <c r="F77" s="1"/>
      <c r="G77" s="1"/>
      <c r="H77" s="1"/>
      <c r="I77" s="44">
        <f aca="true" t="shared" si="3" ref="I77:I100">SUM(E77+F77+G77)</f>
        <v>0</v>
      </c>
      <c r="J77" s="44">
        <f aca="true" t="shared" si="4" ref="J77:J100">SUM(C77+E77-H77)</f>
        <v>0</v>
      </c>
      <c r="K77" s="45" t="e">
        <f aca="true" t="shared" si="5" ref="K77:K100">SUM(E77/J77)</f>
        <v>#DIV/0!</v>
      </c>
      <c r="L77" s="18"/>
    </row>
    <row r="78" spans="1:12" ht="15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 ht="15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 ht="15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 ht="15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 ht="15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 ht="15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 ht="15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 ht="15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 ht="15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 ht="15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 ht="15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 ht="15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 ht="15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 ht="15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 ht="15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 ht="15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 ht="15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 ht="15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 ht="15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 ht="15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 ht="15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 ht="15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 ht="15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9:12" ht="15">
      <c r="I101" s="46"/>
      <c r="J101" s="46"/>
      <c r="K101" s="46"/>
      <c r="L101" s="19"/>
    </row>
    <row r="102" spans="9:11" ht="15">
      <c r="I102" s="46"/>
      <c r="J102" s="46"/>
      <c r="K102" s="46"/>
    </row>
    <row r="103" spans="9:11" ht="15">
      <c r="I103" s="46"/>
      <c r="J103" s="46"/>
      <c r="K103" s="46"/>
    </row>
    <row r="104" spans="9:11" ht="15">
      <c r="I104" s="46"/>
      <c r="J104" s="46"/>
      <c r="K104" s="46"/>
    </row>
    <row r="105" spans="9:11" ht="15">
      <c r="I105" s="46"/>
      <c r="J105" s="46"/>
      <c r="K105" s="46"/>
    </row>
    <row r="106" spans="9:11" ht="15">
      <c r="I106" s="46"/>
      <c r="J106" s="46"/>
      <c r="K106" s="46"/>
    </row>
    <row r="107" spans="9:11" ht="15">
      <c r="I107" s="46"/>
      <c r="J107" s="46"/>
      <c r="K107" s="46"/>
    </row>
    <row r="108" spans="9:11" ht="15">
      <c r="I108" s="46"/>
      <c r="J108" s="46"/>
      <c r="K108" s="46"/>
    </row>
    <row r="109" spans="9:11" ht="15">
      <c r="I109" s="46"/>
      <c r="J109" s="46"/>
      <c r="K109" s="46"/>
    </row>
    <row r="110" spans="9:11" ht="15">
      <c r="I110" s="46"/>
      <c r="J110" s="46"/>
      <c r="K110" s="46"/>
    </row>
    <row r="111" spans="9:11" ht="15">
      <c r="I111" s="46"/>
      <c r="J111" s="46"/>
      <c r="K111" s="46"/>
    </row>
    <row r="112" spans="9:11" ht="15">
      <c r="I112" s="46"/>
      <c r="J112" s="46"/>
      <c r="K112" s="46"/>
    </row>
    <row r="113" spans="9:11" ht="15">
      <c r="I113" s="46"/>
      <c r="J113" s="46"/>
      <c r="K113" s="46"/>
    </row>
    <row r="114" spans="9:11" ht="15">
      <c r="I114" s="46"/>
      <c r="J114" s="46"/>
      <c r="K114" s="46"/>
    </row>
    <row r="115" spans="9:11" ht="15">
      <c r="I115" s="46"/>
      <c r="J115" s="46"/>
      <c r="K115" s="46"/>
    </row>
    <row r="116" spans="9:11" ht="15">
      <c r="I116" s="46"/>
      <c r="J116" s="46"/>
      <c r="K116" s="46"/>
    </row>
    <row r="117" spans="9:11" ht="15">
      <c r="I117" s="46"/>
      <c r="J117" s="46"/>
      <c r="K117" s="46"/>
    </row>
    <row r="118" spans="9:11" ht="15">
      <c r="I118" s="46"/>
      <c r="J118" s="46"/>
      <c r="K118" s="46"/>
    </row>
    <row r="119" spans="9:11" ht="15">
      <c r="I119" s="46"/>
      <c r="J119" s="46"/>
      <c r="K119" s="46"/>
    </row>
    <row r="120" spans="9:11" ht="15">
      <c r="I120" s="46"/>
      <c r="J120" s="46"/>
      <c r="K120" s="46"/>
    </row>
    <row r="121" spans="9:11" ht="15">
      <c r="I121" s="46"/>
      <c r="J121" s="46"/>
      <c r="K121" s="46"/>
    </row>
    <row r="122" spans="9:11" ht="15">
      <c r="I122" s="46"/>
      <c r="J122" s="46"/>
      <c r="K122" s="46"/>
    </row>
    <row r="123" spans="9:11" ht="15">
      <c r="I123" s="46"/>
      <c r="J123" s="46"/>
      <c r="K123" s="46"/>
    </row>
    <row r="124" spans="9:11" ht="15">
      <c r="I124" s="46"/>
      <c r="J124" s="46"/>
      <c r="K124" s="46"/>
    </row>
    <row r="125" spans="9:11" ht="15">
      <c r="I125" s="46"/>
      <c r="J125" s="46"/>
      <c r="K125" s="46"/>
    </row>
    <row r="126" spans="9:11" ht="15">
      <c r="I126" s="46"/>
      <c r="J126" s="46"/>
      <c r="K126" s="46"/>
    </row>
    <row r="127" spans="9:11" ht="15">
      <c r="I127" s="46"/>
      <c r="J127" s="46"/>
      <c r="K127" s="46"/>
    </row>
    <row r="128" spans="9:11" ht="15">
      <c r="I128" s="46"/>
      <c r="J128" s="46"/>
      <c r="K128" s="46"/>
    </row>
    <row r="129" spans="9:11" ht="15">
      <c r="I129" s="46"/>
      <c r="J129" s="46"/>
      <c r="K129" s="46"/>
    </row>
    <row r="130" spans="9:11" ht="15">
      <c r="I130" s="46"/>
      <c r="J130" s="46"/>
      <c r="K130" s="46"/>
    </row>
    <row r="131" spans="9:11" ht="15">
      <c r="I131" s="46"/>
      <c r="J131" s="46"/>
      <c r="K131" s="46"/>
    </row>
    <row r="132" spans="9:11" ht="15">
      <c r="I132" s="46"/>
      <c r="J132" s="46"/>
      <c r="K132" s="46"/>
    </row>
    <row r="133" spans="9:11" ht="15">
      <c r="I133" s="46"/>
      <c r="J133" s="46"/>
      <c r="K133" s="46"/>
    </row>
    <row r="134" spans="9:11" ht="15">
      <c r="I134" s="46"/>
      <c r="J134" s="46"/>
      <c r="K134" s="46"/>
    </row>
    <row r="135" spans="9:11" ht="15">
      <c r="I135" s="46"/>
      <c r="J135" s="46"/>
      <c r="K135" s="46"/>
    </row>
    <row r="136" spans="9:11" ht="15">
      <c r="I136" s="46"/>
      <c r="J136" s="46"/>
      <c r="K136" s="46"/>
    </row>
    <row r="137" spans="9:11" ht="15">
      <c r="I137" s="46"/>
      <c r="J137" s="46"/>
      <c r="K137" s="46"/>
    </row>
    <row r="138" spans="9:11" ht="15">
      <c r="I138" s="46"/>
      <c r="J138" s="46"/>
      <c r="K138" s="46"/>
    </row>
    <row r="139" spans="9:11" ht="15">
      <c r="I139" s="46"/>
      <c r="J139" s="46"/>
      <c r="K139" s="46"/>
    </row>
    <row r="140" spans="9:11" ht="15">
      <c r="I140" s="46"/>
      <c r="J140" s="46"/>
      <c r="K140" s="46"/>
    </row>
    <row r="141" spans="9:11" ht="15">
      <c r="I141" s="46"/>
      <c r="J141" s="46"/>
      <c r="K141" s="46"/>
    </row>
    <row r="142" spans="9:11" ht="15">
      <c r="I142" s="46"/>
      <c r="J142" s="46"/>
      <c r="K142" s="46"/>
    </row>
    <row r="143" spans="9:11" ht="15">
      <c r="I143" s="46"/>
      <c r="J143" s="46"/>
      <c r="K143" s="46"/>
    </row>
    <row r="144" spans="9:11" ht="15">
      <c r="I144" s="34"/>
      <c r="J144" s="34"/>
      <c r="K144" s="34"/>
    </row>
    <row r="145" spans="9:11" ht="15">
      <c r="I145" s="34"/>
      <c r="J145" s="34"/>
      <c r="K145" s="34"/>
    </row>
    <row r="146" spans="9:11" ht="15">
      <c r="I146" s="34"/>
      <c r="J146" s="34"/>
      <c r="K146" s="34"/>
    </row>
    <row r="147" spans="9:11" ht="15">
      <c r="I147" s="34"/>
      <c r="J147" s="34"/>
      <c r="K147" s="34"/>
    </row>
    <row r="148" spans="9:11" ht="15">
      <c r="I148" s="34"/>
      <c r="J148" s="34"/>
      <c r="K148" s="34"/>
    </row>
    <row r="149" spans="9:11" ht="15">
      <c r="I149" s="34"/>
      <c r="J149" s="34"/>
      <c r="K149" s="34"/>
    </row>
    <row r="150" spans="9:11" ht="15">
      <c r="I150" s="34"/>
      <c r="J150" s="34"/>
      <c r="K150" s="34"/>
    </row>
    <row r="151" spans="9:11" ht="15">
      <c r="I151" s="34"/>
      <c r="J151" s="34"/>
      <c r="K151" s="34"/>
    </row>
    <row r="152" spans="9:11" ht="15">
      <c r="I152" s="34"/>
      <c r="J152" s="34"/>
      <c r="K152" s="34"/>
    </row>
    <row r="153" spans="9:11" ht="15">
      <c r="I153" s="34"/>
      <c r="J153" s="34"/>
      <c r="K153" s="34"/>
    </row>
    <row r="154" spans="9:11" ht="15">
      <c r="I154" s="34"/>
      <c r="J154" s="34"/>
      <c r="K154" s="34"/>
    </row>
    <row r="155" spans="9:11" ht="15">
      <c r="I155" s="34"/>
      <c r="J155" s="34"/>
      <c r="K155" s="34"/>
    </row>
    <row r="156" spans="9:11" ht="15">
      <c r="I156" s="34"/>
      <c r="J156" s="34"/>
      <c r="K156" s="34"/>
    </row>
    <row r="157" spans="9:11" ht="15">
      <c r="I157" s="34"/>
      <c r="J157" s="34"/>
      <c r="K157" s="34"/>
    </row>
    <row r="158" spans="9:11" ht="15">
      <c r="I158" s="34"/>
      <c r="J158" s="34"/>
      <c r="K158" s="34"/>
    </row>
    <row r="159" spans="9:11" ht="15">
      <c r="I159" s="34"/>
      <c r="J159" s="34"/>
      <c r="K159" s="34"/>
    </row>
    <row r="160" spans="9:11" ht="15">
      <c r="I160" s="34"/>
      <c r="J160" s="34"/>
      <c r="K160" s="34"/>
    </row>
    <row r="161" spans="9:11" ht="15">
      <c r="I161" s="34"/>
      <c r="J161" s="34"/>
      <c r="K161" s="34"/>
    </row>
    <row r="162" spans="9:11" ht="15">
      <c r="I162" s="34"/>
      <c r="J162" s="34"/>
      <c r="K162" s="34"/>
    </row>
    <row r="163" spans="9:11" ht="15">
      <c r="I163" s="34"/>
      <c r="J163" s="34"/>
      <c r="K163" s="34"/>
    </row>
    <row r="164" spans="9:11" ht="15">
      <c r="I164" s="34"/>
      <c r="J164" s="34"/>
      <c r="K164" s="34"/>
    </row>
    <row r="165" spans="9:11" ht="15">
      <c r="I165" s="34"/>
      <c r="J165" s="34"/>
      <c r="K165" s="34"/>
    </row>
    <row r="166" spans="9:11" ht="15">
      <c r="I166" s="34"/>
      <c r="J166" s="34"/>
      <c r="K166" s="34"/>
    </row>
    <row r="167" spans="9:11" ht="15">
      <c r="I167" s="34"/>
      <c r="J167" s="34"/>
      <c r="K167" s="34"/>
    </row>
    <row r="168" spans="9:11" ht="15">
      <c r="I168" s="34"/>
      <c r="J168" s="34"/>
      <c r="K168" s="34"/>
    </row>
    <row r="169" spans="9:11" ht="15">
      <c r="I169" s="34"/>
      <c r="J169" s="34"/>
      <c r="K169" s="34"/>
    </row>
    <row r="170" spans="9:11" ht="15">
      <c r="I170" s="34"/>
      <c r="J170" s="34"/>
      <c r="K170" s="34"/>
    </row>
    <row r="171" spans="9:11" ht="15">
      <c r="I171" s="34"/>
      <c r="J171" s="34"/>
      <c r="K171" s="34"/>
    </row>
    <row r="172" spans="9:11" ht="15">
      <c r="I172" s="34"/>
      <c r="J172" s="34"/>
      <c r="K172" s="34"/>
    </row>
    <row r="173" spans="9:11" ht="15">
      <c r="I173" s="34"/>
      <c r="J173" s="34"/>
      <c r="K173" s="34"/>
    </row>
    <row r="174" spans="9:11" ht="15">
      <c r="I174" s="34"/>
      <c r="J174" s="34"/>
      <c r="K174" s="34"/>
    </row>
    <row r="175" spans="9:11" ht="15">
      <c r="I175" s="34"/>
      <c r="J175" s="34"/>
      <c r="K175" s="34"/>
    </row>
    <row r="176" spans="9:11" ht="15">
      <c r="I176" s="34"/>
      <c r="J176" s="34"/>
      <c r="K176" s="34"/>
    </row>
    <row r="177" spans="9:11" ht="15">
      <c r="I177" s="34"/>
      <c r="J177" s="34"/>
      <c r="K177" s="34"/>
    </row>
    <row r="178" spans="9:11" ht="15">
      <c r="I178" s="34"/>
      <c r="J178" s="34"/>
      <c r="K178" s="34"/>
    </row>
    <row r="179" spans="9:11" ht="15">
      <c r="I179" s="34"/>
      <c r="J179" s="34"/>
      <c r="K179" s="34"/>
    </row>
    <row r="180" spans="9:11" ht="15">
      <c r="I180" s="34"/>
      <c r="J180" s="34"/>
      <c r="K180" s="34"/>
    </row>
    <row r="181" spans="9:11" ht="15">
      <c r="I181" s="34"/>
      <c r="J181" s="34"/>
      <c r="K181" s="34"/>
    </row>
    <row r="182" spans="9:11" ht="15">
      <c r="I182" s="34"/>
      <c r="J182" s="34"/>
      <c r="K182" s="34"/>
    </row>
    <row r="183" spans="9:11" ht="15">
      <c r="I183" s="34"/>
      <c r="J183" s="34"/>
      <c r="K183" s="34"/>
    </row>
    <row r="184" spans="9:11" ht="15">
      <c r="I184" s="34"/>
      <c r="J184" s="34"/>
      <c r="K184" s="34"/>
    </row>
    <row r="185" spans="9:11" ht="15">
      <c r="I185" s="34"/>
      <c r="J185" s="34"/>
      <c r="K185" s="34"/>
    </row>
    <row r="186" spans="9:11" ht="15">
      <c r="I186" s="34"/>
      <c r="J186" s="34"/>
      <c r="K186" s="34"/>
    </row>
    <row r="187" spans="9:11" ht="15">
      <c r="I187" s="34"/>
      <c r="J187" s="34"/>
      <c r="K187" s="34"/>
    </row>
    <row r="188" spans="9:11" ht="15">
      <c r="I188" s="34"/>
      <c r="J188" s="34"/>
      <c r="K188" s="34"/>
    </row>
    <row r="189" spans="9:11" ht="15">
      <c r="I189" s="34"/>
      <c r="J189" s="34"/>
      <c r="K189" s="34"/>
    </row>
    <row r="190" spans="9:11" ht="15">
      <c r="I190" s="34"/>
      <c r="J190" s="34"/>
      <c r="K190" s="34"/>
    </row>
    <row r="191" spans="9:11" ht="15">
      <c r="I191" s="34"/>
      <c r="J191" s="34"/>
      <c r="K191" s="34"/>
    </row>
    <row r="192" spans="9:11" ht="15">
      <c r="I192" s="34"/>
      <c r="J192" s="34"/>
      <c r="K192" s="34"/>
    </row>
    <row r="193" spans="9:11" ht="15">
      <c r="I193" s="34"/>
      <c r="J193" s="34"/>
      <c r="K193" s="34"/>
    </row>
    <row r="194" spans="9:11" ht="15">
      <c r="I194" s="34"/>
      <c r="J194" s="34"/>
      <c r="K194" s="34"/>
    </row>
    <row r="195" spans="9:11" ht="15">
      <c r="I195" s="34"/>
      <c r="J195" s="34"/>
      <c r="K195" s="34"/>
    </row>
    <row r="196" spans="9:11" ht="15">
      <c r="I196" s="34"/>
      <c r="J196" s="34"/>
      <c r="K196" s="34"/>
    </row>
    <row r="197" spans="9:11" ht="15">
      <c r="I197" s="34"/>
      <c r="J197" s="34"/>
      <c r="K197" s="34"/>
    </row>
    <row r="198" spans="9:11" ht="15">
      <c r="I198" s="34"/>
      <c r="J198" s="34"/>
      <c r="K198" s="34"/>
    </row>
    <row r="199" spans="9:11" ht="15">
      <c r="I199" s="34"/>
      <c r="J199" s="34"/>
      <c r="K199" s="34"/>
    </row>
    <row r="200" spans="9:11" ht="15">
      <c r="I200" s="34"/>
      <c r="J200" s="34"/>
      <c r="K200" s="34"/>
    </row>
    <row r="201" spans="9:11" ht="15">
      <c r="I201" s="34"/>
      <c r="J201" s="34"/>
      <c r="K201" s="34"/>
    </row>
    <row r="202" spans="9:11" ht="15">
      <c r="I202" s="34"/>
      <c r="J202" s="34"/>
      <c r="K202" s="34"/>
    </row>
    <row r="203" spans="9:11" ht="15">
      <c r="I203" s="34"/>
      <c r="J203" s="34"/>
      <c r="K203" s="34"/>
    </row>
    <row r="204" spans="9:11" ht="15">
      <c r="I204" s="34"/>
      <c r="J204" s="34"/>
      <c r="K204" s="34"/>
    </row>
    <row r="205" spans="9:11" ht="15">
      <c r="I205" s="34"/>
      <c r="J205" s="34"/>
      <c r="K205" s="34"/>
    </row>
    <row r="206" spans="9:11" ht="15">
      <c r="I206" s="34"/>
      <c r="J206" s="34"/>
      <c r="K206" s="34"/>
    </row>
    <row r="207" spans="9:11" ht="15">
      <c r="I207" s="34"/>
      <c r="J207" s="34"/>
      <c r="K207" s="34"/>
    </row>
    <row r="208" spans="9:11" ht="15">
      <c r="I208" s="34"/>
      <c r="J208" s="34"/>
      <c r="K208" s="34"/>
    </row>
    <row r="209" spans="9:11" ht="15">
      <c r="I209" s="34"/>
      <c r="J209" s="34"/>
      <c r="K209" s="34"/>
    </row>
    <row r="210" spans="9:11" ht="15">
      <c r="I210" s="34"/>
      <c r="J210" s="34"/>
      <c r="K210" s="34"/>
    </row>
    <row r="211" spans="9:11" ht="15">
      <c r="I211" s="34"/>
      <c r="J211" s="34"/>
      <c r="K211" s="34"/>
    </row>
    <row r="212" spans="9:11" ht="15">
      <c r="I212" s="34"/>
      <c r="J212" s="34"/>
      <c r="K212" s="34"/>
    </row>
    <row r="213" spans="9:11" ht="15">
      <c r="I213" s="34"/>
      <c r="J213" s="34"/>
      <c r="K213" s="34"/>
    </row>
    <row r="214" spans="9:11" ht="15">
      <c r="I214" s="34"/>
      <c r="J214" s="34"/>
      <c r="K214" s="34"/>
    </row>
    <row r="215" spans="9:11" ht="15">
      <c r="I215" s="34"/>
      <c r="J215" s="34"/>
      <c r="K215" s="34"/>
    </row>
    <row r="216" spans="9:11" ht="15">
      <c r="I216" s="34"/>
      <c r="J216" s="34"/>
      <c r="K216" s="34"/>
    </row>
    <row r="217" spans="9:11" ht="15">
      <c r="I217" s="34"/>
      <c r="J217" s="34"/>
      <c r="K217" s="34"/>
    </row>
    <row r="218" spans="9:11" ht="15">
      <c r="I218" s="34"/>
      <c r="J218" s="34"/>
      <c r="K218" s="34"/>
    </row>
    <row r="219" spans="9:11" ht="15">
      <c r="I219" s="34"/>
      <c r="J219" s="34"/>
      <c r="K219" s="34"/>
    </row>
    <row r="220" spans="9:11" ht="15">
      <c r="I220" s="34"/>
      <c r="J220" s="34"/>
      <c r="K220" s="34"/>
    </row>
    <row r="221" spans="9:11" ht="15">
      <c r="I221" s="34"/>
      <c r="J221" s="34"/>
      <c r="K221" s="34"/>
    </row>
    <row r="222" spans="9:11" ht="15">
      <c r="I222" s="34"/>
      <c r="J222" s="34"/>
      <c r="K222" s="34"/>
    </row>
    <row r="223" spans="9:11" ht="15">
      <c r="I223" s="34"/>
      <c r="J223" s="34"/>
      <c r="K223" s="34"/>
    </row>
    <row r="224" spans="9:11" ht="15">
      <c r="I224" s="34"/>
      <c r="J224" s="34"/>
      <c r="K224" s="34"/>
    </row>
    <row r="225" spans="9:11" ht="15">
      <c r="I225" s="34"/>
      <c r="J225" s="34"/>
      <c r="K225" s="34"/>
    </row>
    <row r="226" spans="9:11" ht="15">
      <c r="I226" s="34"/>
      <c r="J226" s="34"/>
      <c r="K226" s="34"/>
    </row>
    <row r="227" spans="9:11" ht="15">
      <c r="I227" s="34"/>
      <c r="J227" s="34"/>
      <c r="K227" s="34"/>
    </row>
    <row r="228" spans="9:11" ht="15">
      <c r="I228" s="34"/>
      <c r="J228" s="34"/>
      <c r="K228" s="34"/>
    </row>
    <row r="229" spans="9:11" ht="15">
      <c r="I229" s="34"/>
      <c r="J229" s="34"/>
      <c r="K229" s="34"/>
    </row>
    <row r="230" spans="9:11" ht="15">
      <c r="I230" s="34"/>
      <c r="J230" s="34"/>
      <c r="K230" s="34"/>
    </row>
    <row r="231" spans="9:11" ht="15">
      <c r="I231" s="34"/>
      <c r="J231" s="34"/>
      <c r="K231" s="34"/>
    </row>
    <row r="232" spans="9:11" ht="15">
      <c r="I232" s="34"/>
      <c r="J232" s="34"/>
      <c r="K232" s="34"/>
    </row>
    <row r="233" spans="9:11" ht="15">
      <c r="I233" s="34"/>
      <c r="J233" s="34"/>
      <c r="K233" s="34"/>
    </row>
    <row r="234" spans="9:11" ht="15">
      <c r="I234" s="34"/>
      <c r="J234" s="34"/>
      <c r="K234" s="34"/>
    </row>
    <row r="235" spans="9:11" ht="15">
      <c r="I235" s="34"/>
      <c r="J235" s="34"/>
      <c r="K235" s="34"/>
    </row>
    <row r="236" spans="9:11" ht="15">
      <c r="I236" s="34"/>
      <c r="J236" s="34"/>
      <c r="K236" s="34"/>
    </row>
    <row r="237" spans="9:11" ht="15">
      <c r="I237" s="34"/>
      <c r="J237" s="34"/>
      <c r="K237" s="34"/>
    </row>
    <row r="238" spans="9:11" ht="15">
      <c r="I238" s="34"/>
      <c r="J238" s="34"/>
      <c r="K238" s="34"/>
    </row>
    <row r="239" spans="9:11" ht="15">
      <c r="I239" s="34"/>
      <c r="J239" s="34"/>
      <c r="K239" s="34"/>
    </row>
    <row r="240" spans="9:11" ht="15">
      <c r="I240" s="34"/>
      <c r="J240" s="34"/>
      <c r="K240" s="34"/>
    </row>
    <row r="241" spans="9:11" ht="15">
      <c r="I241" s="34"/>
      <c r="J241" s="34"/>
      <c r="K241" s="34"/>
    </row>
    <row r="242" spans="9:11" ht="15">
      <c r="I242" s="34"/>
      <c r="J242" s="34"/>
      <c r="K242" s="34"/>
    </row>
    <row r="243" spans="9:11" ht="15">
      <c r="I243" s="34"/>
      <c r="J243" s="34"/>
      <c r="K243" s="34"/>
    </row>
    <row r="244" spans="9:11" ht="15">
      <c r="I244" s="34"/>
      <c r="J244" s="34"/>
      <c r="K244" s="34"/>
    </row>
    <row r="245" spans="9:11" ht="15">
      <c r="I245" s="34"/>
      <c r="J245" s="34"/>
      <c r="K245" s="34"/>
    </row>
    <row r="246" spans="9:11" ht="15">
      <c r="I246" s="34"/>
      <c r="J246" s="34"/>
      <c r="K246" s="34"/>
    </row>
    <row r="247" spans="9:11" ht="15">
      <c r="I247" s="34"/>
      <c r="J247" s="34"/>
      <c r="K247" s="34"/>
    </row>
    <row r="248" spans="9:11" ht="15">
      <c r="I248" s="34"/>
      <c r="J248" s="34"/>
      <c r="K248" s="34"/>
    </row>
    <row r="249" spans="9:11" ht="15">
      <c r="I249" s="34"/>
      <c r="J249" s="34"/>
      <c r="K249" s="34"/>
    </row>
    <row r="250" spans="9:11" ht="15">
      <c r="I250" s="34"/>
      <c r="J250" s="34"/>
      <c r="K250" s="34"/>
    </row>
    <row r="251" spans="9:11" ht="15">
      <c r="I251" s="34"/>
      <c r="J251" s="34"/>
      <c r="K251" s="34"/>
    </row>
    <row r="252" spans="9:11" ht="15">
      <c r="I252" s="34"/>
      <c r="J252" s="34"/>
      <c r="K252" s="34"/>
    </row>
    <row r="253" spans="9:11" ht="15">
      <c r="I253" s="34"/>
      <c r="J253" s="34"/>
      <c r="K253" s="34"/>
    </row>
    <row r="254" spans="9:11" ht="15">
      <c r="I254" s="34"/>
      <c r="J254" s="34"/>
      <c r="K254" s="34"/>
    </row>
    <row r="255" spans="9:11" ht="15">
      <c r="I255" s="34"/>
      <c r="J255" s="34"/>
      <c r="K255" s="34"/>
    </row>
    <row r="256" spans="9:11" ht="15">
      <c r="I256" s="34"/>
      <c r="J256" s="34"/>
      <c r="K256" s="34"/>
    </row>
    <row r="257" spans="9:11" ht="15">
      <c r="I257" s="34"/>
      <c r="J257" s="34"/>
      <c r="K257" s="34"/>
    </row>
    <row r="258" spans="9:11" ht="15">
      <c r="I258" s="34"/>
      <c r="J258" s="34"/>
      <c r="K258" s="34"/>
    </row>
    <row r="259" spans="9:11" ht="15">
      <c r="I259" s="34"/>
      <c r="J259" s="34"/>
      <c r="K259" s="34"/>
    </row>
    <row r="260" spans="9:11" ht="15">
      <c r="I260" s="34"/>
      <c r="J260" s="34"/>
      <c r="K260" s="34"/>
    </row>
    <row r="261" spans="9:11" ht="15">
      <c r="I261" s="34"/>
      <c r="J261" s="34"/>
      <c r="K261" s="34"/>
    </row>
    <row r="262" spans="9:11" ht="15">
      <c r="I262" s="34"/>
      <c r="J262" s="34"/>
      <c r="K262" s="34"/>
    </row>
    <row r="263" spans="9:11" ht="15">
      <c r="I263" s="34"/>
      <c r="J263" s="34"/>
      <c r="K263" s="34"/>
    </row>
    <row r="264" spans="9:11" ht="15">
      <c r="I264" s="34"/>
      <c r="J264" s="34"/>
      <c r="K264" s="34"/>
    </row>
    <row r="265" spans="9:11" ht="15">
      <c r="I265" s="34"/>
      <c r="J265" s="34"/>
      <c r="K265" s="34"/>
    </row>
    <row r="266" spans="9:11" ht="15">
      <c r="I266" s="34"/>
      <c r="J266" s="34"/>
      <c r="K266" s="34"/>
    </row>
    <row r="267" spans="9:11" ht="15">
      <c r="I267" s="34"/>
      <c r="J267" s="34"/>
      <c r="K267" s="34"/>
    </row>
    <row r="268" spans="9:11" ht="15">
      <c r="I268" s="34"/>
      <c r="J268" s="34"/>
      <c r="K268" s="34"/>
    </row>
    <row r="269" spans="9:11" ht="15">
      <c r="I269" s="34"/>
      <c r="J269" s="34"/>
      <c r="K269" s="34"/>
    </row>
    <row r="270" spans="9:11" ht="15">
      <c r="I270" s="34"/>
      <c r="J270" s="34"/>
      <c r="K270" s="34"/>
    </row>
    <row r="271" spans="9:11" ht="15">
      <c r="I271" s="34"/>
      <c r="J271" s="34"/>
      <c r="K271" s="34"/>
    </row>
    <row r="272" spans="9:11" ht="15">
      <c r="I272" s="34"/>
      <c r="J272" s="34"/>
      <c r="K272" s="34"/>
    </row>
    <row r="273" spans="9:11" ht="15">
      <c r="I273" s="34"/>
      <c r="J273" s="34"/>
      <c r="K273" s="34"/>
    </row>
    <row r="274" spans="9:11" ht="15">
      <c r="I274" s="34"/>
      <c r="J274" s="34"/>
      <c r="K274" s="34"/>
    </row>
    <row r="275" spans="9:11" ht="15">
      <c r="I275" s="34"/>
      <c r="J275" s="34"/>
      <c r="K275" s="34"/>
    </row>
    <row r="276" spans="9:11" ht="15">
      <c r="I276" s="34"/>
      <c r="J276" s="34"/>
      <c r="K276" s="34"/>
    </row>
    <row r="277" spans="9:11" ht="15">
      <c r="I277" s="34"/>
      <c r="J277" s="34"/>
      <c r="K277" s="34"/>
    </row>
    <row r="278" spans="9:11" ht="15">
      <c r="I278" s="34"/>
      <c r="J278" s="34"/>
      <c r="K278" s="34"/>
    </row>
    <row r="279" spans="9:11" ht="15">
      <c r="I279" s="34"/>
      <c r="J279" s="34"/>
      <c r="K279" s="34"/>
    </row>
    <row r="280" spans="9:11" ht="15">
      <c r="I280" s="34"/>
      <c r="J280" s="34"/>
      <c r="K280" s="34"/>
    </row>
    <row r="281" spans="9:11" ht="15">
      <c r="I281" s="34"/>
      <c r="J281" s="34"/>
      <c r="K281" s="34"/>
    </row>
    <row r="282" spans="9:11" ht="15">
      <c r="I282" s="34"/>
      <c r="J282" s="34"/>
      <c r="K282" s="34"/>
    </row>
    <row r="283" spans="9:11" ht="15">
      <c r="I283" s="34"/>
      <c r="J283" s="34"/>
      <c r="K283" s="34"/>
    </row>
    <row r="284" spans="9:11" ht="15">
      <c r="I284" s="34"/>
      <c r="J284" s="34"/>
      <c r="K284" s="34"/>
    </row>
    <row r="285" spans="9:11" ht="15">
      <c r="I285" s="34"/>
      <c r="J285" s="34"/>
      <c r="K285" s="34"/>
    </row>
    <row r="286" spans="9:11" ht="15">
      <c r="I286" s="34"/>
      <c r="J286" s="34"/>
      <c r="K286" s="34"/>
    </row>
    <row r="287" spans="9:11" ht="15">
      <c r="I287" s="34"/>
      <c r="J287" s="34"/>
      <c r="K287" s="34"/>
    </row>
    <row r="288" spans="9:11" ht="15">
      <c r="I288" s="34"/>
      <c r="J288" s="34"/>
      <c r="K288" s="34"/>
    </row>
    <row r="289" spans="9:11" ht="15">
      <c r="I289" s="34"/>
      <c r="J289" s="34"/>
      <c r="K289" s="34"/>
    </row>
    <row r="290" spans="9:11" ht="15">
      <c r="I290" s="34"/>
      <c r="J290" s="34"/>
      <c r="K290" s="34"/>
    </row>
    <row r="291" spans="9:11" ht="15">
      <c r="I291" s="34"/>
      <c r="J291" s="34"/>
      <c r="K291" s="34"/>
    </row>
    <row r="292" spans="9:11" ht="15">
      <c r="I292" s="34"/>
      <c r="J292" s="34"/>
      <c r="K292" s="34"/>
    </row>
    <row r="293" spans="9:11" ht="15">
      <c r="I293" s="34"/>
      <c r="J293" s="34"/>
      <c r="K293" s="34"/>
    </row>
    <row r="294" spans="9:11" ht="15">
      <c r="I294" s="34"/>
      <c r="J294" s="34"/>
      <c r="K294" s="34"/>
    </row>
    <row r="295" spans="9:11" ht="15">
      <c r="I295" s="34"/>
      <c r="J295" s="34"/>
      <c r="K295" s="34"/>
    </row>
    <row r="296" spans="9:11" ht="15">
      <c r="I296" s="34"/>
      <c r="J296" s="34"/>
      <c r="K296" s="34"/>
    </row>
    <row r="297" spans="9:11" ht="15">
      <c r="I297" s="34"/>
      <c r="J297" s="34"/>
      <c r="K297" s="34"/>
    </row>
    <row r="298" spans="9:11" ht="15">
      <c r="I298" s="34"/>
      <c r="J298" s="34"/>
      <c r="K298" s="34"/>
    </row>
    <row r="299" spans="9:11" ht="15">
      <c r="I299" s="34"/>
      <c r="J299" s="34"/>
      <c r="K299" s="34"/>
    </row>
    <row r="300" spans="9:11" ht="15">
      <c r="I300" s="34"/>
      <c r="J300" s="34"/>
      <c r="K300" s="34"/>
    </row>
    <row r="301" spans="9:11" ht="15">
      <c r="I301" s="34"/>
      <c r="J301" s="34"/>
      <c r="K301" s="34"/>
    </row>
    <row r="302" spans="9:11" ht="15">
      <c r="I302" s="34"/>
      <c r="J302" s="34"/>
      <c r="K302" s="34"/>
    </row>
    <row r="303" spans="9:11" ht="15">
      <c r="I303" s="34"/>
      <c r="J303" s="34"/>
      <c r="K303" s="34"/>
    </row>
    <row r="304" spans="9:11" ht="15">
      <c r="I304" s="34"/>
      <c r="J304" s="34"/>
      <c r="K304" s="34"/>
    </row>
    <row r="305" spans="9:11" ht="15">
      <c r="I305" s="34"/>
      <c r="J305" s="34"/>
      <c r="K305" s="34"/>
    </row>
    <row r="306" spans="9:11" ht="15">
      <c r="I306" s="34"/>
      <c r="J306" s="34"/>
      <c r="K306" s="34"/>
    </row>
    <row r="307" spans="9:11" ht="15">
      <c r="I307" s="34"/>
      <c r="J307" s="34"/>
      <c r="K307" s="34"/>
    </row>
    <row r="308" spans="9:11" ht="15">
      <c r="I308" s="34"/>
      <c r="J308" s="34"/>
      <c r="K308" s="34"/>
    </row>
    <row r="309" spans="9:11" ht="15">
      <c r="I309" s="34"/>
      <c r="J309" s="34"/>
      <c r="K309" s="34"/>
    </row>
    <row r="310" spans="9:11" ht="15">
      <c r="I310" s="34"/>
      <c r="J310" s="34"/>
      <c r="K310" s="34"/>
    </row>
    <row r="311" spans="9:11" ht="15">
      <c r="I311" s="34"/>
      <c r="J311" s="34"/>
      <c r="K311" s="34"/>
    </row>
    <row r="312" spans="9:11" ht="15">
      <c r="I312" s="34"/>
      <c r="J312" s="34"/>
      <c r="K312" s="34"/>
    </row>
    <row r="313" spans="9:11" ht="15">
      <c r="I313" s="34"/>
      <c r="J313" s="34"/>
      <c r="K313" s="34"/>
    </row>
    <row r="314" spans="9:11" ht="15">
      <c r="I314" s="34"/>
      <c r="J314" s="34"/>
      <c r="K314" s="34"/>
    </row>
    <row r="315" spans="9:11" ht="15">
      <c r="I315" s="34"/>
      <c r="J315" s="34"/>
      <c r="K315" s="34"/>
    </row>
    <row r="316" spans="9:11" ht="15">
      <c r="I316" s="34"/>
      <c r="J316" s="34"/>
      <c r="K316" s="34"/>
    </row>
    <row r="317" spans="9:11" ht="15">
      <c r="I317" s="34"/>
      <c r="J317" s="34"/>
      <c r="K317" s="34"/>
    </row>
    <row r="318" spans="9:11" ht="15">
      <c r="I318" s="34"/>
      <c r="J318" s="34"/>
      <c r="K318" s="34"/>
    </row>
    <row r="319" spans="9:11" ht="15">
      <c r="I319" s="34"/>
      <c r="J319" s="34"/>
      <c r="K319" s="34"/>
    </row>
    <row r="320" spans="9:11" ht="15">
      <c r="I320" s="34"/>
      <c r="J320" s="34"/>
      <c r="K320" s="34"/>
    </row>
    <row r="321" spans="9:11" ht="15">
      <c r="I321" s="34"/>
      <c r="J321" s="34"/>
      <c r="K321" s="34"/>
    </row>
    <row r="322" spans="9:11" ht="15">
      <c r="I322" s="34"/>
      <c r="J322" s="34"/>
      <c r="K322" s="34"/>
    </row>
    <row r="323" spans="9:11" ht="15">
      <c r="I323" s="34"/>
      <c r="J323" s="34"/>
      <c r="K323" s="34"/>
    </row>
    <row r="324" spans="9:11" ht="15">
      <c r="I324" s="34"/>
      <c r="J324" s="34"/>
      <c r="K324" s="34"/>
    </row>
    <row r="325" spans="9:11" ht="15">
      <c r="I325" s="34"/>
      <c r="J325" s="34"/>
      <c r="K325" s="34"/>
    </row>
    <row r="326" spans="9:11" ht="15">
      <c r="I326" s="34"/>
      <c r="J326" s="34"/>
      <c r="K326" s="34"/>
    </row>
    <row r="327" spans="9:11" ht="15">
      <c r="I327" s="34"/>
      <c r="J327" s="34"/>
      <c r="K327" s="34"/>
    </row>
    <row r="328" spans="9:11" ht="15">
      <c r="I328" s="34"/>
      <c r="J328" s="34"/>
      <c r="K328" s="34"/>
    </row>
    <row r="329" spans="9:11" ht="15">
      <c r="I329" s="34"/>
      <c r="J329" s="34"/>
      <c r="K329" s="34"/>
    </row>
    <row r="330" spans="9:11" ht="15">
      <c r="I330" s="34"/>
      <c r="J330" s="34"/>
      <c r="K330" s="34"/>
    </row>
    <row r="331" spans="9:11" ht="15">
      <c r="I331" s="34"/>
      <c r="J331" s="34"/>
      <c r="K331" s="34"/>
    </row>
    <row r="332" spans="9:11" ht="15">
      <c r="I332" s="34"/>
      <c r="J332" s="34"/>
      <c r="K332" s="34"/>
    </row>
    <row r="333" spans="9:11" ht="15">
      <c r="I333" s="34"/>
      <c r="J333" s="34"/>
      <c r="K333" s="34"/>
    </row>
    <row r="334" spans="9:11" ht="15">
      <c r="I334" s="34"/>
      <c r="J334" s="34"/>
      <c r="K334" s="34"/>
    </row>
    <row r="335" spans="9:11" ht="15">
      <c r="I335" s="34"/>
      <c r="J335" s="34"/>
      <c r="K335" s="34"/>
    </row>
    <row r="336" spans="9:11" ht="15">
      <c r="I336" s="34"/>
      <c r="J336" s="34"/>
      <c r="K336" s="34"/>
    </row>
    <row r="337" spans="9:11" ht="15">
      <c r="I337" s="34"/>
      <c r="J337" s="34"/>
      <c r="K337" s="34"/>
    </row>
    <row r="338" spans="9:11" ht="15">
      <c r="I338" s="34"/>
      <c r="J338" s="34"/>
      <c r="K338" s="34"/>
    </row>
    <row r="339" spans="9:11" ht="15">
      <c r="I339" s="34"/>
      <c r="J339" s="34"/>
      <c r="K339" s="34"/>
    </row>
    <row r="340" spans="9:11" ht="15">
      <c r="I340" s="34"/>
      <c r="J340" s="34"/>
      <c r="K340" s="34"/>
    </row>
    <row r="341" spans="9:11" ht="15">
      <c r="I341" s="34"/>
      <c r="J341" s="34"/>
      <c r="K341" s="34"/>
    </row>
    <row r="342" spans="9:11" ht="15">
      <c r="I342" s="34"/>
      <c r="J342" s="34"/>
      <c r="K342" s="34"/>
    </row>
    <row r="343" spans="9:11" ht="15">
      <c r="I343" s="34"/>
      <c r="J343" s="34"/>
      <c r="K343" s="34"/>
    </row>
    <row r="344" spans="9:11" ht="15">
      <c r="I344" s="34"/>
      <c r="J344" s="34"/>
      <c r="K344" s="34"/>
    </row>
    <row r="345" spans="9:11" ht="15">
      <c r="I345" s="34"/>
      <c r="J345" s="34"/>
      <c r="K345" s="34"/>
    </row>
    <row r="346" spans="9:11" ht="15">
      <c r="I346" s="34"/>
      <c r="J346" s="34"/>
      <c r="K346" s="34"/>
    </row>
    <row r="347" spans="9:11" ht="15">
      <c r="I347" s="34"/>
      <c r="J347" s="34"/>
      <c r="K347" s="34"/>
    </row>
    <row r="348" spans="9:11" ht="15">
      <c r="I348" s="34"/>
      <c r="J348" s="34"/>
      <c r="K348" s="34"/>
    </row>
    <row r="349" spans="9:11" ht="15">
      <c r="I349" s="34"/>
      <c r="J349" s="34"/>
      <c r="K349" s="34"/>
    </row>
    <row r="350" spans="9:11" ht="15">
      <c r="I350" s="34"/>
      <c r="J350" s="34"/>
      <c r="K350" s="34"/>
    </row>
    <row r="351" spans="9:11" ht="15">
      <c r="I351" s="34"/>
      <c r="J351" s="34"/>
      <c r="K351" s="34"/>
    </row>
    <row r="352" spans="9:11" ht="15">
      <c r="I352" s="34"/>
      <c r="J352" s="34"/>
      <c r="K352" s="34"/>
    </row>
    <row r="353" spans="9:11" ht="15">
      <c r="I353" s="34"/>
      <c r="J353" s="34"/>
      <c r="K353" s="34"/>
    </row>
    <row r="354" spans="9:11" ht="15">
      <c r="I354" s="34"/>
      <c r="J354" s="34"/>
      <c r="K354" s="34"/>
    </row>
    <row r="355" spans="9:11" ht="15">
      <c r="I355" s="34"/>
      <c r="J355" s="34"/>
      <c r="K355" s="34"/>
    </row>
    <row r="356" spans="9:11" ht="15">
      <c r="I356" s="34"/>
      <c r="J356" s="34"/>
      <c r="K356" s="34"/>
    </row>
    <row r="357" spans="9:11" ht="15">
      <c r="I357" s="34"/>
      <c r="J357" s="34"/>
      <c r="K357" s="34"/>
    </row>
    <row r="358" spans="9:11" ht="15">
      <c r="I358" s="34"/>
      <c r="J358" s="34"/>
      <c r="K358" s="34"/>
    </row>
    <row r="359" spans="9:11" ht="15">
      <c r="I359" s="34"/>
      <c r="J359" s="34"/>
      <c r="K359" s="34"/>
    </row>
    <row r="360" spans="9:11" ht="15">
      <c r="I360" s="34"/>
      <c r="J360" s="34"/>
      <c r="K360" s="34"/>
    </row>
    <row r="361" spans="9:11" ht="15">
      <c r="I361" s="34"/>
      <c r="J361" s="34"/>
      <c r="K361" s="34"/>
    </row>
    <row r="362" spans="9:11" ht="15">
      <c r="I362" s="34"/>
      <c r="J362" s="34"/>
      <c r="K362" s="34"/>
    </row>
    <row r="363" spans="9:11" ht="15">
      <c r="I363" s="34"/>
      <c r="J363" s="34"/>
      <c r="K363" s="34"/>
    </row>
    <row r="364" spans="9:11" ht="15">
      <c r="I364" s="34"/>
      <c r="J364" s="34"/>
      <c r="K364" s="34"/>
    </row>
    <row r="365" spans="9:11" ht="15">
      <c r="I365" s="34"/>
      <c r="J365" s="34"/>
      <c r="K365" s="34"/>
    </row>
    <row r="366" spans="9:11" ht="15">
      <c r="I366" s="34"/>
      <c r="J366" s="34"/>
      <c r="K366" s="34"/>
    </row>
    <row r="367" spans="9:11" ht="15">
      <c r="I367" s="34"/>
      <c r="J367" s="34"/>
      <c r="K367" s="34"/>
    </row>
    <row r="368" spans="9:11" ht="15">
      <c r="I368" s="34"/>
      <c r="J368" s="34"/>
      <c r="K368" s="34"/>
    </row>
    <row r="369" spans="9:11" ht="15">
      <c r="I369" s="34"/>
      <c r="J369" s="34"/>
      <c r="K369" s="34"/>
    </row>
    <row r="370" spans="9:11" ht="15">
      <c r="I370" s="34"/>
      <c r="J370" s="34"/>
      <c r="K370" s="34"/>
    </row>
    <row r="371" spans="9:11" ht="15">
      <c r="I371" s="34"/>
      <c r="J371" s="34"/>
      <c r="K371" s="34"/>
    </row>
    <row r="372" spans="9:11" ht="15">
      <c r="I372" s="34"/>
      <c r="J372" s="34"/>
      <c r="K372" s="34"/>
    </row>
    <row r="373" spans="9:11" ht="15">
      <c r="I373" s="34"/>
      <c r="J373" s="34"/>
      <c r="K373" s="34"/>
    </row>
    <row r="374" spans="9:11" ht="15">
      <c r="I374" s="34"/>
      <c r="J374" s="34"/>
      <c r="K374" s="34"/>
    </row>
    <row r="375" spans="9:11" ht="15">
      <c r="I375" s="34"/>
      <c r="J375" s="34"/>
      <c r="K375" s="34"/>
    </row>
    <row r="376" spans="9:11" ht="15">
      <c r="I376" s="34"/>
      <c r="J376" s="34"/>
      <c r="K376" s="34"/>
    </row>
    <row r="377" spans="9:11" ht="15">
      <c r="I377" s="34"/>
      <c r="J377" s="34"/>
      <c r="K377" s="34"/>
    </row>
    <row r="378" spans="9:11" ht="15">
      <c r="I378" s="34"/>
      <c r="J378" s="34"/>
      <c r="K378" s="34"/>
    </row>
    <row r="379" spans="9:11" ht="15">
      <c r="I379" s="34"/>
      <c r="J379" s="34"/>
      <c r="K379" s="34"/>
    </row>
    <row r="380" spans="9:11" ht="15">
      <c r="I380" s="34"/>
      <c r="J380" s="34"/>
      <c r="K380" s="34"/>
    </row>
    <row r="381" spans="9:11" ht="15">
      <c r="I381" s="34"/>
      <c r="J381" s="34"/>
      <c r="K381" s="34"/>
    </row>
    <row r="382" spans="9:11" ht="15">
      <c r="I382" s="34"/>
      <c r="J382" s="34"/>
      <c r="K382" s="34"/>
    </row>
    <row r="383" spans="9:11" ht="15">
      <c r="I383" s="34"/>
      <c r="J383" s="34"/>
      <c r="K383" s="34"/>
    </row>
    <row r="384" spans="9:11" ht="15">
      <c r="I384" s="34"/>
      <c r="J384" s="34"/>
      <c r="K384" s="34"/>
    </row>
    <row r="385" spans="9:11" ht="15">
      <c r="I385" s="34"/>
      <c r="J385" s="34"/>
      <c r="K385" s="34"/>
    </row>
    <row r="386" spans="9:11" ht="15">
      <c r="I386" s="34"/>
      <c r="J386" s="34"/>
      <c r="K386" s="34"/>
    </row>
    <row r="387" spans="9:11" ht="15">
      <c r="I387" s="34"/>
      <c r="J387" s="34"/>
      <c r="K387" s="34"/>
    </row>
    <row r="388" spans="9:11" ht="15">
      <c r="I388" s="34"/>
      <c r="J388" s="34"/>
      <c r="K388" s="34"/>
    </row>
    <row r="389" spans="9:11" ht="15">
      <c r="I389" s="34"/>
      <c r="J389" s="34"/>
      <c r="K389" s="34"/>
    </row>
    <row r="390" spans="9:11" ht="15">
      <c r="I390" s="34"/>
      <c r="J390" s="34"/>
      <c r="K390" s="34"/>
    </row>
    <row r="391" spans="9:11" ht="15">
      <c r="I391" s="34"/>
      <c r="J391" s="34"/>
      <c r="K391" s="34"/>
    </row>
    <row r="392" spans="9:11" ht="15">
      <c r="I392" s="34"/>
      <c r="J392" s="34"/>
      <c r="K392" s="34"/>
    </row>
    <row r="393" spans="9:11" ht="15">
      <c r="I393" s="34"/>
      <c r="J393" s="34"/>
      <c r="K393" s="34"/>
    </row>
    <row r="394" spans="9:11" ht="15">
      <c r="I394" s="34"/>
      <c r="J394" s="34"/>
      <c r="K394" s="34"/>
    </row>
    <row r="395" spans="9:11" ht="15">
      <c r="I395" s="34"/>
      <c r="J395" s="34"/>
      <c r="K395" s="34"/>
    </row>
    <row r="396" spans="9:11" ht="15">
      <c r="I396" s="34"/>
      <c r="J396" s="34"/>
      <c r="K396" s="34"/>
    </row>
    <row r="397" spans="9:11" ht="15">
      <c r="I397" s="34"/>
      <c r="J397" s="34"/>
      <c r="K397" s="34"/>
    </row>
    <row r="398" spans="9:11" ht="15">
      <c r="I398" s="34"/>
      <c r="J398" s="34"/>
      <c r="K398" s="34"/>
    </row>
    <row r="399" spans="9:11" ht="15">
      <c r="I399" s="34"/>
      <c r="J399" s="34"/>
      <c r="K399" s="34"/>
    </row>
    <row r="400" spans="9:11" ht="15">
      <c r="I400" s="34"/>
      <c r="J400" s="34"/>
      <c r="K400" s="34"/>
    </row>
    <row r="401" spans="9:11" ht="15">
      <c r="I401" s="34"/>
      <c r="J401" s="34"/>
      <c r="K401" s="34"/>
    </row>
    <row r="402" spans="9:11" ht="15">
      <c r="I402" s="34"/>
      <c r="J402" s="34"/>
      <c r="K402" s="34"/>
    </row>
    <row r="403" spans="9:11" ht="15">
      <c r="I403" s="34"/>
      <c r="J403" s="34"/>
      <c r="K403" s="34"/>
    </row>
    <row r="404" spans="9:11" ht="15">
      <c r="I404" s="34"/>
      <c r="J404" s="34"/>
      <c r="K404" s="34"/>
    </row>
    <row r="405" spans="9:11" ht="15">
      <c r="I405" s="34"/>
      <c r="J405" s="34"/>
      <c r="K405" s="34"/>
    </row>
    <row r="406" spans="9:11" ht="15">
      <c r="I406" s="34"/>
      <c r="J406" s="34"/>
      <c r="K406" s="34"/>
    </row>
    <row r="407" spans="9:11" ht="15">
      <c r="I407" s="34"/>
      <c r="J407" s="34"/>
      <c r="K407" s="34"/>
    </row>
    <row r="408" spans="9:11" ht="15">
      <c r="I408" s="34"/>
      <c r="J408" s="34"/>
      <c r="K408" s="34"/>
    </row>
    <row r="409" spans="9:11" ht="15">
      <c r="I409" s="34"/>
      <c r="J409" s="34"/>
      <c r="K409" s="34"/>
    </row>
    <row r="410" spans="9:11" ht="15">
      <c r="I410" s="34"/>
      <c r="J410" s="34"/>
      <c r="K410" s="34"/>
    </row>
    <row r="411" spans="9:11" ht="15">
      <c r="I411" s="34"/>
      <c r="J411" s="34"/>
      <c r="K411" s="34"/>
    </row>
    <row r="412" spans="9:11" ht="15">
      <c r="I412" s="34"/>
      <c r="J412" s="34"/>
      <c r="K412" s="34"/>
    </row>
    <row r="413" spans="9:11" ht="15">
      <c r="I413" s="34"/>
      <c r="J413" s="34"/>
      <c r="K413" s="34"/>
    </row>
    <row r="414" spans="9:11" ht="15">
      <c r="I414" s="34"/>
      <c r="J414" s="34"/>
      <c r="K414" s="34"/>
    </row>
    <row r="415" spans="9:11" ht="15">
      <c r="I415" s="34"/>
      <c r="J415" s="34"/>
      <c r="K415" s="34"/>
    </row>
    <row r="416" spans="9:11" ht="15">
      <c r="I416" s="34"/>
      <c r="J416" s="34"/>
      <c r="K416" s="34"/>
    </row>
    <row r="417" spans="9:11" ht="15">
      <c r="I417" s="34"/>
      <c r="J417" s="34"/>
      <c r="K417" s="34"/>
    </row>
    <row r="418" spans="9:11" ht="15">
      <c r="I418" s="34"/>
      <c r="J418" s="34"/>
      <c r="K418" s="34"/>
    </row>
    <row r="419" spans="9:11" ht="15">
      <c r="I419" s="34"/>
      <c r="J419" s="34"/>
      <c r="K419" s="34"/>
    </row>
    <row r="420" spans="9:11" ht="15">
      <c r="I420" s="34"/>
      <c r="J420" s="34"/>
      <c r="K420" s="34"/>
    </row>
    <row r="421" spans="9:11" ht="15">
      <c r="I421" s="34"/>
      <c r="J421" s="34"/>
      <c r="K421" s="34"/>
    </row>
    <row r="422" spans="9:11" ht="15">
      <c r="I422" s="34"/>
      <c r="J422" s="34"/>
      <c r="K422" s="34"/>
    </row>
    <row r="423" spans="9:11" ht="15">
      <c r="I423" s="34"/>
      <c r="J423" s="34"/>
      <c r="K423" s="34"/>
    </row>
    <row r="424" spans="9:11" ht="15">
      <c r="I424" s="34"/>
      <c r="J424" s="34"/>
      <c r="K424" s="34"/>
    </row>
    <row r="425" spans="9:11" ht="15">
      <c r="I425" s="34"/>
      <c r="J425" s="34"/>
      <c r="K425" s="34"/>
    </row>
    <row r="426" spans="9:11" ht="15">
      <c r="I426" s="34"/>
      <c r="J426" s="34"/>
      <c r="K426" s="34"/>
    </row>
    <row r="427" spans="9:11" ht="15">
      <c r="I427" s="34"/>
      <c r="J427" s="34"/>
      <c r="K427" s="34"/>
    </row>
    <row r="428" spans="9:11" ht="15">
      <c r="I428" s="34"/>
      <c r="J428" s="34"/>
      <c r="K428" s="34"/>
    </row>
    <row r="429" spans="9:11" ht="15">
      <c r="I429" s="34"/>
      <c r="J429" s="34"/>
      <c r="K429" s="34"/>
    </row>
    <row r="430" spans="9:11" ht="15">
      <c r="I430" s="34"/>
      <c r="J430" s="34"/>
      <c r="K430" s="34"/>
    </row>
    <row r="431" spans="9:11" ht="15">
      <c r="I431" s="34"/>
      <c r="J431" s="34"/>
      <c r="K431" s="34"/>
    </row>
    <row r="432" spans="9:11" ht="15">
      <c r="I432" s="34"/>
      <c r="J432" s="34"/>
      <c r="K432" s="34"/>
    </row>
    <row r="433" spans="9:11" ht="15">
      <c r="I433" s="34"/>
      <c r="J433" s="34"/>
      <c r="K433" s="34"/>
    </row>
    <row r="434" spans="9:11" ht="15">
      <c r="I434" s="34"/>
      <c r="J434" s="34"/>
      <c r="K434" s="34"/>
    </row>
    <row r="435" spans="9:11" ht="15">
      <c r="I435" s="34"/>
      <c r="J435" s="34"/>
      <c r="K435" s="34"/>
    </row>
    <row r="436" spans="9:11" ht="15">
      <c r="I436" s="34"/>
      <c r="J436" s="34"/>
      <c r="K436" s="34"/>
    </row>
    <row r="437" spans="9:11" ht="15">
      <c r="I437" s="34"/>
      <c r="J437" s="34"/>
      <c r="K437" s="34"/>
    </row>
    <row r="438" spans="9:11" ht="15">
      <c r="I438" s="34"/>
      <c r="J438" s="34"/>
      <c r="K438" s="34"/>
    </row>
    <row r="439" spans="9:11" ht="15">
      <c r="I439" s="34"/>
      <c r="J439" s="34"/>
      <c r="K439" s="34"/>
    </row>
    <row r="440" spans="9:11" ht="15">
      <c r="I440" s="34"/>
      <c r="J440" s="34"/>
      <c r="K440" s="34"/>
    </row>
    <row r="441" spans="9:11" ht="15">
      <c r="I441" s="34"/>
      <c r="J441" s="34"/>
      <c r="K441" s="34"/>
    </row>
    <row r="442" spans="9:11" ht="15">
      <c r="I442" s="34"/>
      <c r="J442" s="34"/>
      <c r="K442" s="34"/>
    </row>
    <row r="443" spans="9:11" ht="15">
      <c r="I443" s="34"/>
      <c r="J443" s="34"/>
      <c r="K443" s="34"/>
    </row>
    <row r="444" spans="9:11" ht="15">
      <c r="I444" s="34"/>
      <c r="J444" s="34"/>
      <c r="K444" s="34"/>
    </row>
    <row r="445" spans="9:11" ht="15">
      <c r="I445" s="34"/>
      <c r="J445" s="34"/>
      <c r="K445" s="34"/>
    </row>
    <row r="446" spans="9:11" ht="15">
      <c r="I446" s="34"/>
      <c r="J446" s="34"/>
      <c r="K446" s="34"/>
    </row>
    <row r="447" spans="9:11" ht="15">
      <c r="I447" s="34"/>
      <c r="J447" s="34"/>
      <c r="K447" s="34"/>
    </row>
    <row r="448" spans="9:11" ht="15">
      <c r="I448" s="34"/>
      <c r="J448" s="34"/>
      <c r="K448" s="34"/>
    </row>
    <row r="449" spans="9:11" ht="15">
      <c r="I449" s="34"/>
      <c r="J449" s="34"/>
      <c r="K449" s="34"/>
    </row>
    <row r="450" spans="9:11" ht="15">
      <c r="I450" s="34"/>
      <c r="J450" s="34"/>
      <c r="K450" s="34"/>
    </row>
  </sheetData>
  <sheetProtection/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50"/>
  <sheetViews>
    <sheetView workbookViewId="0" topLeftCell="A1">
      <selection activeCell="F21" sqref="F21"/>
    </sheetView>
  </sheetViews>
  <sheetFormatPr defaultColWidth="11.00390625" defaultRowHeight="15.75"/>
  <cols>
    <col min="1" max="1" width="9.50390625" style="0" customWidth="1"/>
    <col min="2" max="2" width="14.625" style="0" customWidth="1"/>
    <col min="3" max="3" width="16.125" style="0" customWidth="1"/>
    <col min="4" max="4" width="12.375" style="0" customWidth="1"/>
    <col min="5" max="5" width="12.875" style="0" customWidth="1"/>
    <col min="6" max="9" width="11.00390625" style="0" customWidth="1"/>
    <col min="10" max="10" width="12.125" style="0" customWidth="1"/>
    <col min="11" max="11" width="12.00390625" style="0" customWidth="1"/>
    <col min="12" max="12" width="13.875" style="0" bestFit="1" customWidth="1"/>
  </cols>
  <sheetData>
    <row r="1" spans="1:12" ht="57.75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2.5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19.5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2.5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5.5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7.75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41</v>
      </c>
      <c r="J6" s="104">
        <f>October!H5</f>
        <v>0</v>
      </c>
      <c r="K6" s="105" t="s">
        <v>52</v>
      </c>
      <c r="L6" s="106">
        <f>(October!L6-SUM(G12:G100))+SUM(L12:L100)</f>
        <v>0</v>
      </c>
    </row>
    <row r="7" spans="1:12" ht="22.5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 ht="15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7.5" customHeight="1">
      <c r="A9" s="90" t="s">
        <v>79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1" ht="15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09.5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 ht="15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 ht="15">
      <c r="A13" s="3"/>
      <c r="C13" s="1"/>
      <c r="D13" s="1"/>
      <c r="E13" s="1"/>
      <c r="F13" s="1"/>
      <c r="G13" s="1"/>
      <c r="H13" s="1"/>
      <c r="I13" s="44">
        <f aca="true" t="shared" si="0" ref="I13:I76">SUM(E13+F13+G13)</f>
        <v>0</v>
      </c>
      <c r="J13" s="44">
        <f aca="true" t="shared" si="1" ref="J13:J76">SUM(C13+E13-H13)</f>
        <v>0</v>
      </c>
      <c r="K13" s="45" t="e">
        <f aca="true" t="shared" si="2" ref="K13:K76">SUM(E13/J13)</f>
        <v>#DIV/0!</v>
      </c>
      <c r="L13" s="18"/>
    </row>
    <row r="14" spans="1:12" s="37" customFormat="1" ht="15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 ht="15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 ht="15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 ht="15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 ht="15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 ht="15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 ht="15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 ht="15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 ht="15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 ht="15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 ht="15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 ht="15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 ht="15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 ht="15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 ht="15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 ht="15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 ht="15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 ht="15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 ht="15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 ht="15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 ht="15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 ht="15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 ht="15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 ht="15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 ht="15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 ht="15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 ht="15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 ht="15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 ht="15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 ht="15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 ht="15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 ht="15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 ht="15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 ht="15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 ht="15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 ht="15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 ht="15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 ht="15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 ht="15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 ht="15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 ht="15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 ht="15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 ht="15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 ht="15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 ht="15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 ht="15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 ht="15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 ht="15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 ht="15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 ht="15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 ht="15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 ht="15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 ht="15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 ht="15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 ht="15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 ht="15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 ht="15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 ht="15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 ht="15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 ht="15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 ht="15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 ht="15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 ht="15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 ht="15">
      <c r="A77" s="3"/>
      <c r="C77" s="1"/>
      <c r="D77" s="1"/>
      <c r="E77" s="1"/>
      <c r="F77" s="1"/>
      <c r="G77" s="1"/>
      <c r="H77" s="1"/>
      <c r="I77" s="44">
        <f aca="true" t="shared" si="3" ref="I77:I100">SUM(E77+F77+G77)</f>
        <v>0</v>
      </c>
      <c r="J77" s="44">
        <f aca="true" t="shared" si="4" ref="J77:J100">SUM(C77+E77-H77)</f>
        <v>0</v>
      </c>
      <c r="K77" s="45" t="e">
        <f aca="true" t="shared" si="5" ref="K77:K100">SUM(E77/J77)</f>
        <v>#DIV/0!</v>
      </c>
      <c r="L77" s="18"/>
    </row>
    <row r="78" spans="1:12" ht="15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 ht="15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 ht="15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 ht="15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 ht="15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 ht="15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 ht="15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 ht="15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 ht="15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 ht="15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 ht="15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 ht="15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 ht="15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 ht="15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 ht="15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 ht="15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 ht="15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 ht="15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 ht="15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 ht="15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 ht="15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 ht="15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 ht="15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9:12" ht="15">
      <c r="I101" s="46"/>
      <c r="J101" s="46"/>
      <c r="K101" s="46"/>
      <c r="L101" s="19"/>
    </row>
    <row r="102" spans="9:11" ht="15">
      <c r="I102" s="46"/>
      <c r="J102" s="46"/>
      <c r="K102" s="46"/>
    </row>
    <row r="103" spans="9:11" ht="15">
      <c r="I103" s="46"/>
      <c r="J103" s="46"/>
      <c r="K103" s="46"/>
    </row>
    <row r="104" spans="9:11" ht="15">
      <c r="I104" s="46"/>
      <c r="J104" s="46"/>
      <c r="K104" s="46"/>
    </row>
    <row r="105" spans="9:11" ht="15">
      <c r="I105" s="46"/>
      <c r="J105" s="46"/>
      <c r="K105" s="46"/>
    </row>
    <row r="106" spans="9:11" ht="15">
      <c r="I106" s="46"/>
      <c r="J106" s="46"/>
      <c r="K106" s="46"/>
    </row>
    <row r="107" spans="9:11" ht="15">
      <c r="I107" s="46"/>
      <c r="J107" s="46"/>
      <c r="K107" s="46"/>
    </row>
    <row r="108" spans="9:11" ht="15">
      <c r="I108" s="46"/>
      <c r="J108" s="46"/>
      <c r="K108" s="46"/>
    </row>
    <row r="109" spans="9:11" ht="15">
      <c r="I109" s="46"/>
      <c r="J109" s="46"/>
      <c r="K109" s="46"/>
    </row>
    <row r="110" spans="9:11" ht="15">
      <c r="I110" s="46"/>
      <c r="J110" s="46"/>
      <c r="K110" s="46"/>
    </row>
    <row r="111" spans="9:11" ht="15">
      <c r="I111" s="46"/>
      <c r="J111" s="46"/>
      <c r="K111" s="46"/>
    </row>
    <row r="112" spans="9:11" ht="15">
      <c r="I112" s="46"/>
      <c r="J112" s="46"/>
      <c r="K112" s="46"/>
    </row>
    <row r="113" spans="9:11" ht="15">
      <c r="I113" s="46"/>
      <c r="J113" s="46"/>
      <c r="K113" s="46"/>
    </row>
    <row r="114" spans="9:11" ht="15">
      <c r="I114" s="46"/>
      <c r="J114" s="46"/>
      <c r="K114" s="46"/>
    </row>
    <row r="115" spans="9:11" ht="15">
      <c r="I115" s="46"/>
      <c r="J115" s="46"/>
      <c r="K115" s="46"/>
    </row>
    <row r="116" spans="9:11" ht="15">
      <c r="I116" s="46"/>
      <c r="J116" s="46"/>
      <c r="K116" s="46"/>
    </row>
    <row r="117" spans="9:11" ht="15">
      <c r="I117" s="46"/>
      <c r="J117" s="46"/>
      <c r="K117" s="46"/>
    </row>
    <row r="118" spans="9:11" ht="15">
      <c r="I118" s="46"/>
      <c r="J118" s="46"/>
      <c r="K118" s="46"/>
    </row>
    <row r="119" spans="9:11" ht="15">
      <c r="I119" s="46"/>
      <c r="J119" s="46"/>
      <c r="K119" s="46"/>
    </row>
    <row r="120" spans="9:11" ht="15">
      <c r="I120" s="46"/>
      <c r="J120" s="46"/>
      <c r="K120" s="46"/>
    </row>
    <row r="121" spans="9:11" ht="15">
      <c r="I121" s="46"/>
      <c r="J121" s="46"/>
      <c r="K121" s="46"/>
    </row>
    <row r="122" spans="9:11" ht="15">
      <c r="I122" s="46"/>
      <c r="J122" s="46"/>
      <c r="K122" s="46"/>
    </row>
    <row r="123" spans="9:11" ht="15">
      <c r="I123" s="46"/>
      <c r="J123" s="46"/>
      <c r="K123" s="46"/>
    </row>
    <row r="124" spans="9:11" ht="15">
      <c r="I124" s="46"/>
      <c r="J124" s="46"/>
      <c r="K124" s="46"/>
    </row>
    <row r="125" spans="9:11" ht="15">
      <c r="I125" s="46"/>
      <c r="J125" s="46"/>
      <c r="K125" s="46"/>
    </row>
    <row r="126" spans="9:11" ht="15">
      <c r="I126" s="46"/>
      <c r="J126" s="46"/>
      <c r="K126" s="46"/>
    </row>
    <row r="127" spans="9:11" ht="15">
      <c r="I127" s="46"/>
      <c r="J127" s="46"/>
      <c r="K127" s="46"/>
    </row>
    <row r="128" spans="9:11" ht="15">
      <c r="I128" s="46"/>
      <c r="J128" s="46"/>
      <c r="K128" s="46"/>
    </row>
    <row r="129" spans="9:11" ht="15">
      <c r="I129" s="46"/>
      <c r="J129" s="46"/>
      <c r="K129" s="46"/>
    </row>
    <row r="130" spans="9:11" ht="15">
      <c r="I130" s="46"/>
      <c r="J130" s="46"/>
      <c r="K130" s="46"/>
    </row>
    <row r="131" spans="9:11" ht="15">
      <c r="I131" s="46"/>
      <c r="J131" s="46"/>
      <c r="K131" s="46"/>
    </row>
    <row r="132" spans="9:11" ht="15">
      <c r="I132" s="46"/>
      <c r="J132" s="46"/>
      <c r="K132" s="46"/>
    </row>
    <row r="133" spans="9:11" ht="15">
      <c r="I133" s="46"/>
      <c r="J133" s="46"/>
      <c r="K133" s="46"/>
    </row>
    <row r="134" spans="9:11" ht="15">
      <c r="I134" s="46"/>
      <c r="J134" s="46"/>
      <c r="K134" s="46"/>
    </row>
    <row r="135" spans="9:11" ht="15">
      <c r="I135" s="46"/>
      <c r="J135" s="46"/>
      <c r="K135" s="46"/>
    </row>
    <row r="136" spans="9:11" ht="15">
      <c r="I136" s="46"/>
      <c r="J136" s="46"/>
      <c r="K136" s="46"/>
    </row>
    <row r="137" spans="9:11" ht="15">
      <c r="I137" s="46"/>
      <c r="J137" s="46"/>
      <c r="K137" s="46"/>
    </row>
    <row r="138" spans="9:11" ht="15">
      <c r="I138" s="46"/>
      <c r="J138" s="46"/>
      <c r="K138" s="46"/>
    </row>
    <row r="139" spans="9:11" ht="15">
      <c r="I139" s="46"/>
      <c r="J139" s="46"/>
      <c r="K139" s="46"/>
    </row>
    <row r="140" spans="9:11" ht="15">
      <c r="I140" s="46"/>
      <c r="J140" s="46"/>
      <c r="K140" s="46"/>
    </row>
    <row r="141" spans="9:11" ht="15">
      <c r="I141" s="46"/>
      <c r="J141" s="46"/>
      <c r="K141" s="46"/>
    </row>
    <row r="142" spans="9:11" ht="15">
      <c r="I142" s="46"/>
      <c r="J142" s="46"/>
      <c r="K142" s="46"/>
    </row>
    <row r="143" spans="9:11" ht="15">
      <c r="I143" s="46"/>
      <c r="J143" s="46"/>
      <c r="K143" s="46"/>
    </row>
    <row r="144" spans="9:11" ht="15">
      <c r="I144" s="34"/>
      <c r="J144" s="34"/>
      <c r="K144" s="34"/>
    </row>
    <row r="145" spans="9:11" ht="15">
      <c r="I145" s="34"/>
      <c r="J145" s="34"/>
      <c r="K145" s="34"/>
    </row>
    <row r="146" spans="9:11" ht="15">
      <c r="I146" s="34"/>
      <c r="J146" s="34"/>
      <c r="K146" s="34"/>
    </row>
    <row r="147" spans="9:11" ht="15">
      <c r="I147" s="34"/>
      <c r="J147" s="34"/>
      <c r="K147" s="34"/>
    </row>
    <row r="148" spans="9:11" ht="15">
      <c r="I148" s="34"/>
      <c r="J148" s="34"/>
      <c r="K148" s="34"/>
    </row>
    <row r="149" spans="9:11" ht="15">
      <c r="I149" s="34"/>
      <c r="J149" s="34"/>
      <c r="K149" s="34"/>
    </row>
    <row r="150" spans="9:11" ht="15">
      <c r="I150" s="34"/>
      <c r="J150" s="34"/>
      <c r="K150" s="34"/>
    </row>
    <row r="151" spans="9:11" ht="15">
      <c r="I151" s="34"/>
      <c r="J151" s="34"/>
      <c r="K151" s="34"/>
    </row>
    <row r="152" spans="9:11" ht="15">
      <c r="I152" s="34"/>
      <c r="J152" s="34"/>
      <c r="K152" s="34"/>
    </row>
    <row r="153" spans="9:11" ht="15">
      <c r="I153" s="34"/>
      <c r="J153" s="34"/>
      <c r="K153" s="34"/>
    </row>
    <row r="154" spans="9:11" ht="15">
      <c r="I154" s="34"/>
      <c r="J154" s="34"/>
      <c r="K154" s="34"/>
    </row>
    <row r="155" spans="9:11" ht="15">
      <c r="I155" s="34"/>
      <c r="J155" s="34"/>
      <c r="K155" s="34"/>
    </row>
    <row r="156" spans="9:11" ht="15">
      <c r="I156" s="34"/>
      <c r="J156" s="34"/>
      <c r="K156" s="34"/>
    </row>
    <row r="157" spans="9:11" ht="15">
      <c r="I157" s="34"/>
      <c r="J157" s="34"/>
      <c r="K157" s="34"/>
    </row>
    <row r="158" spans="9:11" ht="15">
      <c r="I158" s="34"/>
      <c r="J158" s="34"/>
      <c r="K158" s="34"/>
    </row>
    <row r="159" spans="9:11" ht="15">
      <c r="I159" s="34"/>
      <c r="J159" s="34"/>
      <c r="K159" s="34"/>
    </row>
    <row r="160" spans="9:11" ht="15">
      <c r="I160" s="34"/>
      <c r="J160" s="34"/>
      <c r="K160" s="34"/>
    </row>
    <row r="161" spans="9:11" ht="15">
      <c r="I161" s="34"/>
      <c r="J161" s="34"/>
      <c r="K161" s="34"/>
    </row>
    <row r="162" spans="9:11" ht="15">
      <c r="I162" s="34"/>
      <c r="J162" s="34"/>
      <c r="K162" s="34"/>
    </row>
    <row r="163" spans="9:11" ht="15">
      <c r="I163" s="34"/>
      <c r="J163" s="34"/>
      <c r="K163" s="34"/>
    </row>
    <row r="164" spans="9:11" ht="15">
      <c r="I164" s="34"/>
      <c r="J164" s="34"/>
      <c r="K164" s="34"/>
    </row>
    <row r="165" spans="9:11" ht="15">
      <c r="I165" s="34"/>
      <c r="J165" s="34"/>
      <c r="K165" s="34"/>
    </row>
    <row r="166" spans="9:11" ht="15">
      <c r="I166" s="34"/>
      <c r="J166" s="34"/>
      <c r="K166" s="34"/>
    </row>
    <row r="167" spans="9:11" ht="15">
      <c r="I167" s="34"/>
      <c r="J167" s="34"/>
      <c r="K167" s="34"/>
    </row>
    <row r="168" spans="9:11" ht="15">
      <c r="I168" s="34"/>
      <c r="J168" s="34"/>
      <c r="K168" s="34"/>
    </row>
    <row r="169" spans="9:11" ht="15">
      <c r="I169" s="34"/>
      <c r="J169" s="34"/>
      <c r="K169" s="34"/>
    </row>
    <row r="170" spans="9:11" ht="15">
      <c r="I170" s="34"/>
      <c r="J170" s="34"/>
      <c r="K170" s="34"/>
    </row>
    <row r="171" spans="9:11" ht="15">
      <c r="I171" s="34"/>
      <c r="J171" s="34"/>
      <c r="K171" s="34"/>
    </row>
    <row r="172" spans="9:11" ht="15">
      <c r="I172" s="34"/>
      <c r="J172" s="34"/>
      <c r="K172" s="34"/>
    </row>
    <row r="173" spans="9:11" ht="15">
      <c r="I173" s="34"/>
      <c r="J173" s="34"/>
      <c r="K173" s="34"/>
    </row>
    <row r="174" spans="9:11" ht="15">
      <c r="I174" s="34"/>
      <c r="J174" s="34"/>
      <c r="K174" s="34"/>
    </row>
    <row r="175" spans="9:11" ht="15">
      <c r="I175" s="34"/>
      <c r="J175" s="34"/>
      <c r="K175" s="34"/>
    </row>
    <row r="176" spans="9:11" ht="15">
      <c r="I176" s="34"/>
      <c r="J176" s="34"/>
      <c r="K176" s="34"/>
    </row>
    <row r="177" spans="9:11" ht="15">
      <c r="I177" s="34"/>
      <c r="J177" s="34"/>
      <c r="K177" s="34"/>
    </row>
    <row r="178" spans="9:11" ht="15">
      <c r="I178" s="34"/>
      <c r="J178" s="34"/>
      <c r="K178" s="34"/>
    </row>
    <row r="179" spans="9:11" ht="15">
      <c r="I179" s="34"/>
      <c r="J179" s="34"/>
      <c r="K179" s="34"/>
    </row>
    <row r="180" spans="9:11" ht="15">
      <c r="I180" s="34"/>
      <c r="J180" s="34"/>
      <c r="K180" s="34"/>
    </row>
    <row r="181" spans="9:11" ht="15">
      <c r="I181" s="34"/>
      <c r="J181" s="34"/>
      <c r="K181" s="34"/>
    </row>
    <row r="182" spans="9:11" ht="15">
      <c r="I182" s="34"/>
      <c r="J182" s="34"/>
      <c r="K182" s="34"/>
    </row>
    <row r="183" spans="9:11" ht="15">
      <c r="I183" s="34"/>
      <c r="J183" s="34"/>
      <c r="K183" s="34"/>
    </row>
    <row r="184" spans="9:11" ht="15">
      <c r="I184" s="34"/>
      <c r="J184" s="34"/>
      <c r="K184" s="34"/>
    </row>
    <row r="185" spans="9:11" ht="15">
      <c r="I185" s="34"/>
      <c r="J185" s="34"/>
      <c r="K185" s="34"/>
    </row>
    <row r="186" spans="9:11" ht="15">
      <c r="I186" s="34"/>
      <c r="J186" s="34"/>
      <c r="K186" s="34"/>
    </row>
    <row r="187" spans="9:11" ht="15">
      <c r="I187" s="34"/>
      <c r="J187" s="34"/>
      <c r="K187" s="34"/>
    </row>
    <row r="188" spans="9:11" ht="15">
      <c r="I188" s="34"/>
      <c r="J188" s="34"/>
      <c r="K188" s="34"/>
    </row>
    <row r="189" spans="9:11" ht="15">
      <c r="I189" s="34"/>
      <c r="J189" s="34"/>
      <c r="K189" s="34"/>
    </row>
    <row r="190" spans="9:11" ht="15">
      <c r="I190" s="34"/>
      <c r="J190" s="34"/>
      <c r="K190" s="34"/>
    </row>
    <row r="191" spans="9:11" ht="15">
      <c r="I191" s="34"/>
      <c r="J191" s="34"/>
      <c r="K191" s="34"/>
    </row>
    <row r="192" spans="9:11" ht="15">
      <c r="I192" s="34"/>
      <c r="J192" s="34"/>
      <c r="K192" s="34"/>
    </row>
    <row r="193" spans="9:11" ht="15">
      <c r="I193" s="34"/>
      <c r="J193" s="34"/>
      <c r="K193" s="34"/>
    </row>
    <row r="194" spans="9:11" ht="15">
      <c r="I194" s="34"/>
      <c r="J194" s="34"/>
      <c r="K194" s="34"/>
    </row>
    <row r="195" spans="9:11" ht="15">
      <c r="I195" s="34"/>
      <c r="J195" s="34"/>
      <c r="K195" s="34"/>
    </row>
    <row r="196" spans="9:11" ht="15">
      <c r="I196" s="34"/>
      <c r="J196" s="34"/>
      <c r="K196" s="34"/>
    </row>
    <row r="197" spans="9:11" ht="15">
      <c r="I197" s="34"/>
      <c r="J197" s="34"/>
      <c r="K197" s="34"/>
    </row>
    <row r="198" spans="9:11" ht="15">
      <c r="I198" s="34"/>
      <c r="J198" s="34"/>
      <c r="K198" s="34"/>
    </row>
    <row r="199" spans="9:11" ht="15">
      <c r="I199" s="34"/>
      <c r="J199" s="34"/>
      <c r="K199" s="34"/>
    </row>
    <row r="200" spans="9:11" ht="15">
      <c r="I200" s="34"/>
      <c r="J200" s="34"/>
      <c r="K200" s="34"/>
    </row>
    <row r="201" spans="9:11" ht="15">
      <c r="I201" s="34"/>
      <c r="J201" s="34"/>
      <c r="K201" s="34"/>
    </row>
    <row r="202" spans="9:11" ht="15">
      <c r="I202" s="34"/>
      <c r="J202" s="34"/>
      <c r="K202" s="34"/>
    </row>
    <row r="203" spans="9:11" ht="15">
      <c r="I203" s="34"/>
      <c r="J203" s="34"/>
      <c r="K203" s="34"/>
    </row>
    <row r="204" spans="9:11" ht="15">
      <c r="I204" s="34"/>
      <c r="J204" s="34"/>
      <c r="K204" s="34"/>
    </row>
    <row r="205" spans="9:11" ht="15">
      <c r="I205" s="34"/>
      <c r="J205" s="34"/>
      <c r="K205" s="34"/>
    </row>
    <row r="206" spans="9:11" ht="15">
      <c r="I206" s="34"/>
      <c r="J206" s="34"/>
      <c r="K206" s="34"/>
    </row>
    <row r="207" spans="9:11" ht="15">
      <c r="I207" s="34"/>
      <c r="J207" s="34"/>
      <c r="K207" s="34"/>
    </row>
    <row r="208" spans="9:11" ht="15">
      <c r="I208" s="34"/>
      <c r="J208" s="34"/>
      <c r="K208" s="34"/>
    </row>
    <row r="209" spans="9:11" ht="15">
      <c r="I209" s="34"/>
      <c r="J209" s="34"/>
      <c r="K209" s="34"/>
    </row>
    <row r="210" spans="9:11" ht="15">
      <c r="I210" s="34"/>
      <c r="J210" s="34"/>
      <c r="K210" s="34"/>
    </row>
    <row r="211" spans="9:11" ht="15">
      <c r="I211" s="34"/>
      <c r="J211" s="34"/>
      <c r="K211" s="34"/>
    </row>
    <row r="212" spans="9:11" ht="15">
      <c r="I212" s="34"/>
      <c r="J212" s="34"/>
      <c r="K212" s="34"/>
    </row>
    <row r="213" spans="9:11" ht="15">
      <c r="I213" s="34"/>
      <c r="J213" s="34"/>
      <c r="K213" s="34"/>
    </row>
    <row r="214" spans="9:11" ht="15">
      <c r="I214" s="34"/>
      <c r="J214" s="34"/>
      <c r="K214" s="34"/>
    </row>
    <row r="215" spans="9:11" ht="15">
      <c r="I215" s="34"/>
      <c r="J215" s="34"/>
      <c r="K215" s="34"/>
    </row>
    <row r="216" spans="9:11" ht="15">
      <c r="I216" s="34"/>
      <c r="J216" s="34"/>
      <c r="K216" s="34"/>
    </row>
    <row r="217" spans="9:11" ht="15">
      <c r="I217" s="34"/>
      <c r="J217" s="34"/>
      <c r="K217" s="34"/>
    </row>
    <row r="218" spans="9:11" ht="15">
      <c r="I218" s="34"/>
      <c r="J218" s="34"/>
      <c r="K218" s="34"/>
    </row>
    <row r="219" spans="9:11" ht="15">
      <c r="I219" s="34"/>
      <c r="J219" s="34"/>
      <c r="K219" s="34"/>
    </row>
    <row r="220" spans="9:11" ht="15">
      <c r="I220" s="34"/>
      <c r="J220" s="34"/>
      <c r="K220" s="34"/>
    </row>
    <row r="221" spans="9:11" ht="15">
      <c r="I221" s="34"/>
      <c r="J221" s="34"/>
      <c r="K221" s="34"/>
    </row>
    <row r="222" spans="9:11" ht="15">
      <c r="I222" s="34"/>
      <c r="J222" s="34"/>
      <c r="K222" s="34"/>
    </row>
    <row r="223" spans="9:11" ht="15">
      <c r="I223" s="34"/>
      <c r="J223" s="34"/>
      <c r="K223" s="34"/>
    </row>
    <row r="224" spans="9:11" ht="15">
      <c r="I224" s="34"/>
      <c r="J224" s="34"/>
      <c r="K224" s="34"/>
    </row>
    <row r="225" spans="9:11" ht="15">
      <c r="I225" s="34"/>
      <c r="J225" s="34"/>
      <c r="K225" s="34"/>
    </row>
    <row r="226" spans="9:11" ht="15">
      <c r="I226" s="34"/>
      <c r="J226" s="34"/>
      <c r="K226" s="34"/>
    </row>
    <row r="227" spans="9:11" ht="15">
      <c r="I227" s="34"/>
      <c r="J227" s="34"/>
      <c r="K227" s="34"/>
    </row>
    <row r="228" spans="9:11" ht="15">
      <c r="I228" s="34"/>
      <c r="J228" s="34"/>
      <c r="K228" s="34"/>
    </row>
    <row r="229" spans="9:11" ht="15">
      <c r="I229" s="34"/>
      <c r="J229" s="34"/>
      <c r="K229" s="34"/>
    </row>
    <row r="230" spans="9:11" ht="15">
      <c r="I230" s="34"/>
      <c r="J230" s="34"/>
      <c r="K230" s="34"/>
    </row>
    <row r="231" spans="9:11" ht="15">
      <c r="I231" s="34"/>
      <c r="J231" s="34"/>
      <c r="K231" s="34"/>
    </row>
    <row r="232" spans="9:11" ht="15">
      <c r="I232" s="34"/>
      <c r="J232" s="34"/>
      <c r="K232" s="34"/>
    </row>
    <row r="233" spans="9:11" ht="15">
      <c r="I233" s="34"/>
      <c r="J233" s="34"/>
      <c r="K233" s="34"/>
    </row>
    <row r="234" spans="9:11" ht="15">
      <c r="I234" s="34"/>
      <c r="J234" s="34"/>
      <c r="K234" s="34"/>
    </row>
    <row r="235" spans="9:11" ht="15">
      <c r="I235" s="34"/>
      <c r="J235" s="34"/>
      <c r="K235" s="34"/>
    </row>
    <row r="236" spans="9:11" ht="15">
      <c r="I236" s="34"/>
      <c r="J236" s="34"/>
      <c r="K236" s="34"/>
    </row>
    <row r="237" spans="9:11" ht="15">
      <c r="I237" s="34"/>
      <c r="J237" s="34"/>
      <c r="K237" s="34"/>
    </row>
    <row r="238" spans="9:11" ht="15">
      <c r="I238" s="34"/>
      <c r="J238" s="34"/>
      <c r="K238" s="34"/>
    </row>
    <row r="239" spans="9:11" ht="15">
      <c r="I239" s="34"/>
      <c r="J239" s="34"/>
      <c r="K239" s="34"/>
    </row>
    <row r="240" spans="9:11" ht="15">
      <c r="I240" s="34"/>
      <c r="J240" s="34"/>
      <c r="K240" s="34"/>
    </row>
    <row r="241" spans="9:11" ht="15">
      <c r="I241" s="34"/>
      <c r="J241" s="34"/>
      <c r="K241" s="34"/>
    </row>
    <row r="242" spans="9:11" ht="15">
      <c r="I242" s="34"/>
      <c r="J242" s="34"/>
      <c r="K242" s="34"/>
    </row>
    <row r="243" spans="9:11" ht="15">
      <c r="I243" s="34"/>
      <c r="J243" s="34"/>
      <c r="K243" s="34"/>
    </row>
    <row r="244" spans="9:11" ht="15">
      <c r="I244" s="34"/>
      <c r="J244" s="34"/>
      <c r="K244" s="34"/>
    </row>
    <row r="245" spans="9:11" ht="15">
      <c r="I245" s="34"/>
      <c r="J245" s="34"/>
      <c r="K245" s="34"/>
    </row>
    <row r="246" spans="9:11" ht="15">
      <c r="I246" s="34"/>
      <c r="J246" s="34"/>
      <c r="K246" s="34"/>
    </row>
    <row r="247" spans="9:11" ht="15">
      <c r="I247" s="34"/>
      <c r="J247" s="34"/>
      <c r="K247" s="34"/>
    </row>
    <row r="248" spans="9:11" ht="15">
      <c r="I248" s="34"/>
      <c r="J248" s="34"/>
      <c r="K248" s="34"/>
    </row>
    <row r="249" spans="9:11" ht="15">
      <c r="I249" s="34"/>
      <c r="J249" s="34"/>
      <c r="K249" s="34"/>
    </row>
    <row r="250" spans="9:11" ht="15">
      <c r="I250" s="34"/>
      <c r="J250" s="34"/>
      <c r="K250" s="34"/>
    </row>
    <row r="251" spans="9:11" ht="15">
      <c r="I251" s="34"/>
      <c r="J251" s="34"/>
      <c r="K251" s="34"/>
    </row>
    <row r="252" spans="9:11" ht="15">
      <c r="I252" s="34"/>
      <c r="J252" s="34"/>
      <c r="K252" s="34"/>
    </row>
    <row r="253" spans="9:11" ht="15">
      <c r="I253" s="34"/>
      <c r="J253" s="34"/>
      <c r="K253" s="34"/>
    </row>
    <row r="254" spans="9:11" ht="15">
      <c r="I254" s="34"/>
      <c r="J254" s="34"/>
      <c r="K254" s="34"/>
    </row>
    <row r="255" spans="9:11" ht="15">
      <c r="I255" s="34"/>
      <c r="J255" s="34"/>
      <c r="K255" s="34"/>
    </row>
    <row r="256" spans="9:11" ht="15">
      <c r="I256" s="34"/>
      <c r="J256" s="34"/>
      <c r="K256" s="34"/>
    </row>
    <row r="257" spans="9:11" ht="15">
      <c r="I257" s="34"/>
      <c r="J257" s="34"/>
      <c r="K257" s="34"/>
    </row>
    <row r="258" spans="9:11" ht="15">
      <c r="I258" s="34"/>
      <c r="J258" s="34"/>
      <c r="K258" s="34"/>
    </row>
    <row r="259" spans="9:11" ht="15">
      <c r="I259" s="34"/>
      <c r="J259" s="34"/>
      <c r="K259" s="34"/>
    </row>
    <row r="260" spans="9:11" ht="15">
      <c r="I260" s="34"/>
      <c r="J260" s="34"/>
      <c r="K260" s="34"/>
    </row>
    <row r="261" spans="9:11" ht="15">
      <c r="I261" s="34"/>
      <c r="J261" s="34"/>
      <c r="K261" s="34"/>
    </row>
    <row r="262" spans="9:11" ht="15">
      <c r="I262" s="34"/>
      <c r="J262" s="34"/>
      <c r="K262" s="34"/>
    </row>
    <row r="263" spans="9:11" ht="15">
      <c r="I263" s="34"/>
      <c r="J263" s="34"/>
      <c r="K263" s="34"/>
    </row>
    <row r="264" spans="9:11" ht="15">
      <c r="I264" s="34"/>
      <c r="J264" s="34"/>
      <c r="K264" s="34"/>
    </row>
    <row r="265" spans="9:11" ht="15">
      <c r="I265" s="34"/>
      <c r="J265" s="34"/>
      <c r="K265" s="34"/>
    </row>
    <row r="266" spans="9:11" ht="15">
      <c r="I266" s="34"/>
      <c r="J266" s="34"/>
      <c r="K266" s="34"/>
    </row>
    <row r="267" spans="9:11" ht="15">
      <c r="I267" s="34"/>
      <c r="J267" s="34"/>
      <c r="K267" s="34"/>
    </row>
    <row r="268" spans="9:11" ht="15">
      <c r="I268" s="34"/>
      <c r="J268" s="34"/>
      <c r="K268" s="34"/>
    </row>
    <row r="269" spans="9:11" ht="15">
      <c r="I269" s="34"/>
      <c r="J269" s="34"/>
      <c r="K269" s="34"/>
    </row>
    <row r="270" spans="9:11" ht="15">
      <c r="I270" s="34"/>
      <c r="J270" s="34"/>
      <c r="K270" s="34"/>
    </row>
    <row r="271" spans="9:11" ht="15">
      <c r="I271" s="34"/>
      <c r="J271" s="34"/>
      <c r="K271" s="34"/>
    </row>
    <row r="272" spans="9:11" ht="15">
      <c r="I272" s="34"/>
      <c r="J272" s="34"/>
      <c r="K272" s="34"/>
    </row>
    <row r="273" spans="9:11" ht="15">
      <c r="I273" s="34"/>
      <c r="J273" s="34"/>
      <c r="K273" s="34"/>
    </row>
    <row r="274" spans="9:11" ht="15">
      <c r="I274" s="34"/>
      <c r="J274" s="34"/>
      <c r="K274" s="34"/>
    </row>
    <row r="275" spans="9:11" ht="15">
      <c r="I275" s="34"/>
      <c r="J275" s="34"/>
      <c r="K275" s="34"/>
    </row>
    <row r="276" spans="9:11" ht="15">
      <c r="I276" s="34"/>
      <c r="J276" s="34"/>
      <c r="K276" s="34"/>
    </row>
    <row r="277" spans="9:11" ht="15">
      <c r="I277" s="34"/>
      <c r="J277" s="34"/>
      <c r="K277" s="34"/>
    </row>
    <row r="278" spans="9:11" ht="15">
      <c r="I278" s="34"/>
      <c r="J278" s="34"/>
      <c r="K278" s="34"/>
    </row>
    <row r="279" spans="9:11" ht="15">
      <c r="I279" s="34"/>
      <c r="J279" s="34"/>
      <c r="K279" s="34"/>
    </row>
    <row r="280" spans="9:11" ht="15">
      <c r="I280" s="34"/>
      <c r="J280" s="34"/>
      <c r="K280" s="34"/>
    </row>
    <row r="281" spans="9:11" ht="15">
      <c r="I281" s="34"/>
      <c r="J281" s="34"/>
      <c r="K281" s="34"/>
    </row>
    <row r="282" spans="9:11" ht="15">
      <c r="I282" s="34"/>
      <c r="J282" s="34"/>
      <c r="K282" s="34"/>
    </row>
    <row r="283" spans="9:11" ht="15">
      <c r="I283" s="34"/>
      <c r="J283" s="34"/>
      <c r="K283" s="34"/>
    </row>
    <row r="284" spans="9:11" ht="15">
      <c r="I284" s="34"/>
      <c r="J284" s="34"/>
      <c r="K284" s="34"/>
    </row>
    <row r="285" spans="9:11" ht="15">
      <c r="I285" s="34"/>
      <c r="J285" s="34"/>
      <c r="K285" s="34"/>
    </row>
    <row r="286" spans="9:11" ht="15">
      <c r="I286" s="34"/>
      <c r="J286" s="34"/>
      <c r="K286" s="34"/>
    </row>
    <row r="287" spans="9:11" ht="15">
      <c r="I287" s="34"/>
      <c r="J287" s="34"/>
      <c r="K287" s="34"/>
    </row>
    <row r="288" spans="9:11" ht="15">
      <c r="I288" s="34"/>
      <c r="J288" s="34"/>
      <c r="K288" s="34"/>
    </row>
    <row r="289" spans="9:11" ht="15">
      <c r="I289" s="34"/>
      <c r="J289" s="34"/>
      <c r="K289" s="34"/>
    </row>
    <row r="290" spans="9:11" ht="15">
      <c r="I290" s="34"/>
      <c r="J290" s="34"/>
      <c r="K290" s="34"/>
    </row>
    <row r="291" spans="9:11" ht="15">
      <c r="I291" s="34"/>
      <c r="J291" s="34"/>
      <c r="K291" s="34"/>
    </row>
    <row r="292" spans="9:11" ht="15">
      <c r="I292" s="34"/>
      <c r="J292" s="34"/>
      <c r="K292" s="34"/>
    </row>
    <row r="293" spans="9:11" ht="15">
      <c r="I293" s="34"/>
      <c r="J293" s="34"/>
      <c r="K293" s="34"/>
    </row>
    <row r="294" spans="9:11" ht="15">
      <c r="I294" s="34"/>
      <c r="J294" s="34"/>
      <c r="K294" s="34"/>
    </row>
    <row r="295" spans="9:11" ht="15">
      <c r="I295" s="34"/>
      <c r="J295" s="34"/>
      <c r="K295" s="34"/>
    </row>
    <row r="296" spans="9:11" ht="15">
      <c r="I296" s="34"/>
      <c r="J296" s="34"/>
      <c r="K296" s="34"/>
    </row>
    <row r="297" spans="9:11" ht="15">
      <c r="I297" s="34"/>
      <c r="J297" s="34"/>
      <c r="K297" s="34"/>
    </row>
    <row r="298" spans="9:11" ht="15">
      <c r="I298" s="34"/>
      <c r="J298" s="34"/>
      <c r="K298" s="34"/>
    </row>
    <row r="299" spans="9:11" ht="15">
      <c r="I299" s="34"/>
      <c r="J299" s="34"/>
      <c r="K299" s="34"/>
    </row>
    <row r="300" spans="9:11" ht="15">
      <c r="I300" s="34"/>
      <c r="J300" s="34"/>
      <c r="K300" s="34"/>
    </row>
    <row r="301" spans="9:11" ht="15">
      <c r="I301" s="34"/>
      <c r="J301" s="34"/>
      <c r="K301" s="34"/>
    </row>
    <row r="302" spans="9:11" ht="15">
      <c r="I302" s="34"/>
      <c r="J302" s="34"/>
      <c r="K302" s="34"/>
    </row>
    <row r="303" spans="9:11" ht="15">
      <c r="I303" s="34"/>
      <c r="J303" s="34"/>
      <c r="K303" s="34"/>
    </row>
    <row r="304" spans="9:11" ht="15">
      <c r="I304" s="34"/>
      <c r="J304" s="34"/>
      <c r="K304" s="34"/>
    </row>
    <row r="305" spans="9:11" ht="15">
      <c r="I305" s="34"/>
      <c r="J305" s="34"/>
      <c r="K305" s="34"/>
    </row>
    <row r="306" spans="9:11" ht="15">
      <c r="I306" s="34"/>
      <c r="J306" s="34"/>
      <c r="K306" s="34"/>
    </row>
    <row r="307" spans="9:11" ht="15">
      <c r="I307" s="34"/>
      <c r="J307" s="34"/>
      <c r="K307" s="34"/>
    </row>
    <row r="308" spans="9:11" ht="15">
      <c r="I308" s="34"/>
      <c r="J308" s="34"/>
      <c r="K308" s="34"/>
    </row>
    <row r="309" spans="9:11" ht="15">
      <c r="I309" s="34"/>
      <c r="J309" s="34"/>
      <c r="K309" s="34"/>
    </row>
    <row r="310" spans="9:11" ht="15">
      <c r="I310" s="34"/>
      <c r="J310" s="34"/>
      <c r="K310" s="34"/>
    </row>
    <row r="311" spans="9:11" ht="15">
      <c r="I311" s="34"/>
      <c r="J311" s="34"/>
      <c r="K311" s="34"/>
    </row>
    <row r="312" spans="9:11" ht="15">
      <c r="I312" s="34"/>
      <c r="J312" s="34"/>
      <c r="K312" s="34"/>
    </row>
    <row r="313" spans="9:11" ht="15">
      <c r="I313" s="34"/>
      <c r="J313" s="34"/>
      <c r="K313" s="34"/>
    </row>
    <row r="314" spans="9:11" ht="15">
      <c r="I314" s="34"/>
      <c r="J314" s="34"/>
      <c r="K314" s="34"/>
    </row>
    <row r="315" spans="9:11" ht="15">
      <c r="I315" s="34"/>
      <c r="J315" s="34"/>
      <c r="K315" s="34"/>
    </row>
    <row r="316" spans="9:11" ht="15">
      <c r="I316" s="34"/>
      <c r="J316" s="34"/>
      <c r="K316" s="34"/>
    </row>
    <row r="317" spans="9:11" ht="15">
      <c r="I317" s="34"/>
      <c r="J317" s="34"/>
      <c r="K317" s="34"/>
    </row>
    <row r="318" spans="9:11" ht="15">
      <c r="I318" s="34"/>
      <c r="J318" s="34"/>
      <c r="K318" s="34"/>
    </row>
    <row r="319" spans="9:11" ht="15">
      <c r="I319" s="34"/>
      <c r="J319" s="34"/>
      <c r="K319" s="34"/>
    </row>
    <row r="320" spans="9:11" ht="15">
      <c r="I320" s="34"/>
      <c r="J320" s="34"/>
      <c r="K320" s="34"/>
    </row>
    <row r="321" spans="9:11" ht="15">
      <c r="I321" s="34"/>
      <c r="J321" s="34"/>
      <c r="K321" s="34"/>
    </row>
    <row r="322" spans="9:11" ht="15">
      <c r="I322" s="34"/>
      <c r="J322" s="34"/>
      <c r="K322" s="34"/>
    </row>
    <row r="323" spans="9:11" ht="15">
      <c r="I323" s="34"/>
      <c r="J323" s="34"/>
      <c r="K323" s="34"/>
    </row>
    <row r="324" spans="9:11" ht="15">
      <c r="I324" s="34"/>
      <c r="J324" s="34"/>
      <c r="K324" s="34"/>
    </row>
    <row r="325" spans="9:11" ht="15">
      <c r="I325" s="34"/>
      <c r="J325" s="34"/>
      <c r="K325" s="34"/>
    </row>
    <row r="326" spans="9:11" ht="15">
      <c r="I326" s="34"/>
      <c r="J326" s="34"/>
      <c r="K326" s="34"/>
    </row>
    <row r="327" spans="9:11" ht="15">
      <c r="I327" s="34"/>
      <c r="J327" s="34"/>
      <c r="K327" s="34"/>
    </row>
    <row r="328" spans="9:11" ht="15">
      <c r="I328" s="34"/>
      <c r="J328" s="34"/>
      <c r="K328" s="34"/>
    </row>
    <row r="329" spans="9:11" ht="15">
      <c r="I329" s="34"/>
      <c r="J329" s="34"/>
      <c r="K329" s="34"/>
    </row>
    <row r="330" spans="9:11" ht="15">
      <c r="I330" s="34"/>
      <c r="J330" s="34"/>
      <c r="K330" s="34"/>
    </row>
    <row r="331" spans="9:11" ht="15">
      <c r="I331" s="34"/>
      <c r="J331" s="34"/>
      <c r="K331" s="34"/>
    </row>
    <row r="332" spans="9:11" ht="15">
      <c r="I332" s="34"/>
      <c r="J332" s="34"/>
      <c r="K332" s="34"/>
    </row>
    <row r="333" spans="9:11" ht="15">
      <c r="I333" s="34"/>
      <c r="J333" s="34"/>
      <c r="K333" s="34"/>
    </row>
    <row r="334" spans="9:11" ht="15">
      <c r="I334" s="34"/>
      <c r="J334" s="34"/>
      <c r="K334" s="34"/>
    </row>
    <row r="335" spans="9:11" ht="15">
      <c r="I335" s="34"/>
      <c r="J335" s="34"/>
      <c r="K335" s="34"/>
    </row>
    <row r="336" spans="9:11" ht="15">
      <c r="I336" s="34"/>
      <c r="J336" s="34"/>
      <c r="K336" s="34"/>
    </row>
    <row r="337" spans="9:11" ht="15">
      <c r="I337" s="34"/>
      <c r="J337" s="34"/>
      <c r="K337" s="34"/>
    </row>
    <row r="338" spans="9:11" ht="15">
      <c r="I338" s="34"/>
      <c r="J338" s="34"/>
      <c r="K338" s="34"/>
    </row>
    <row r="339" spans="9:11" ht="15">
      <c r="I339" s="34"/>
      <c r="J339" s="34"/>
      <c r="K339" s="34"/>
    </row>
    <row r="340" spans="9:11" ht="15">
      <c r="I340" s="34"/>
      <c r="J340" s="34"/>
      <c r="K340" s="34"/>
    </row>
    <row r="341" spans="9:11" ht="15">
      <c r="I341" s="34"/>
      <c r="J341" s="34"/>
      <c r="K341" s="34"/>
    </row>
    <row r="342" spans="9:11" ht="15">
      <c r="I342" s="34"/>
      <c r="J342" s="34"/>
      <c r="K342" s="34"/>
    </row>
    <row r="343" spans="9:11" ht="15">
      <c r="I343" s="34"/>
      <c r="J343" s="34"/>
      <c r="K343" s="34"/>
    </row>
    <row r="344" spans="9:11" ht="15">
      <c r="I344" s="34"/>
      <c r="J344" s="34"/>
      <c r="K344" s="34"/>
    </row>
    <row r="345" spans="9:11" ht="15">
      <c r="I345" s="34"/>
      <c r="J345" s="34"/>
      <c r="K345" s="34"/>
    </row>
    <row r="346" spans="9:11" ht="15">
      <c r="I346" s="34"/>
      <c r="J346" s="34"/>
      <c r="K346" s="34"/>
    </row>
    <row r="347" spans="9:11" ht="15">
      <c r="I347" s="34"/>
      <c r="J347" s="34"/>
      <c r="K347" s="34"/>
    </row>
    <row r="348" spans="9:11" ht="15">
      <c r="I348" s="34"/>
      <c r="J348" s="34"/>
      <c r="K348" s="34"/>
    </row>
    <row r="349" spans="9:11" ht="15">
      <c r="I349" s="34"/>
      <c r="J349" s="34"/>
      <c r="K349" s="34"/>
    </row>
    <row r="350" spans="9:11" ht="15">
      <c r="I350" s="34"/>
      <c r="J350" s="34"/>
      <c r="K350" s="34"/>
    </row>
    <row r="351" spans="9:11" ht="15">
      <c r="I351" s="34"/>
      <c r="J351" s="34"/>
      <c r="K351" s="34"/>
    </row>
    <row r="352" spans="9:11" ht="15">
      <c r="I352" s="34"/>
      <c r="J352" s="34"/>
      <c r="K352" s="34"/>
    </row>
    <row r="353" spans="9:11" ht="15">
      <c r="I353" s="34"/>
      <c r="J353" s="34"/>
      <c r="K353" s="34"/>
    </row>
    <row r="354" spans="9:11" ht="15">
      <c r="I354" s="34"/>
      <c r="J354" s="34"/>
      <c r="K354" s="34"/>
    </row>
    <row r="355" spans="9:11" ht="15">
      <c r="I355" s="34"/>
      <c r="J355" s="34"/>
      <c r="K355" s="34"/>
    </row>
    <row r="356" spans="9:11" ht="15">
      <c r="I356" s="34"/>
      <c r="J356" s="34"/>
      <c r="K356" s="34"/>
    </row>
    <row r="357" spans="9:11" ht="15">
      <c r="I357" s="34"/>
      <c r="J357" s="34"/>
      <c r="K357" s="34"/>
    </row>
    <row r="358" spans="9:11" ht="15">
      <c r="I358" s="34"/>
      <c r="J358" s="34"/>
      <c r="K358" s="34"/>
    </row>
    <row r="359" spans="9:11" ht="15">
      <c r="I359" s="34"/>
      <c r="J359" s="34"/>
      <c r="K359" s="34"/>
    </row>
    <row r="360" spans="9:11" ht="15">
      <c r="I360" s="34"/>
      <c r="J360" s="34"/>
      <c r="K360" s="34"/>
    </row>
    <row r="361" spans="9:11" ht="15">
      <c r="I361" s="34"/>
      <c r="J361" s="34"/>
      <c r="K361" s="34"/>
    </row>
    <row r="362" spans="9:11" ht="15">
      <c r="I362" s="34"/>
      <c r="J362" s="34"/>
      <c r="K362" s="34"/>
    </row>
    <row r="363" spans="9:11" ht="15">
      <c r="I363" s="34"/>
      <c r="J363" s="34"/>
      <c r="K363" s="34"/>
    </row>
    <row r="364" spans="9:11" ht="15">
      <c r="I364" s="34"/>
      <c r="J364" s="34"/>
      <c r="K364" s="34"/>
    </row>
    <row r="365" spans="9:11" ht="15">
      <c r="I365" s="34"/>
      <c r="J365" s="34"/>
      <c r="K365" s="34"/>
    </row>
    <row r="366" spans="9:11" ht="15">
      <c r="I366" s="34"/>
      <c r="J366" s="34"/>
      <c r="K366" s="34"/>
    </row>
    <row r="367" spans="9:11" ht="15">
      <c r="I367" s="34"/>
      <c r="J367" s="34"/>
      <c r="K367" s="34"/>
    </row>
    <row r="368" spans="9:11" ht="15">
      <c r="I368" s="34"/>
      <c r="J368" s="34"/>
      <c r="K368" s="34"/>
    </row>
    <row r="369" spans="9:11" ht="15">
      <c r="I369" s="34"/>
      <c r="J369" s="34"/>
      <c r="K369" s="34"/>
    </row>
    <row r="370" spans="9:11" ht="15">
      <c r="I370" s="34"/>
      <c r="J370" s="34"/>
      <c r="K370" s="34"/>
    </row>
    <row r="371" spans="9:11" ht="15">
      <c r="I371" s="34"/>
      <c r="J371" s="34"/>
      <c r="K371" s="34"/>
    </row>
    <row r="372" spans="9:11" ht="15">
      <c r="I372" s="34"/>
      <c r="J372" s="34"/>
      <c r="K372" s="34"/>
    </row>
    <row r="373" spans="9:11" ht="15">
      <c r="I373" s="34"/>
      <c r="J373" s="34"/>
      <c r="K373" s="34"/>
    </row>
    <row r="374" spans="9:11" ht="15">
      <c r="I374" s="34"/>
      <c r="J374" s="34"/>
      <c r="K374" s="34"/>
    </row>
    <row r="375" spans="9:11" ht="15">
      <c r="I375" s="34"/>
      <c r="J375" s="34"/>
      <c r="K375" s="34"/>
    </row>
    <row r="376" spans="9:11" ht="15">
      <c r="I376" s="34"/>
      <c r="J376" s="34"/>
      <c r="K376" s="34"/>
    </row>
    <row r="377" spans="9:11" ht="15">
      <c r="I377" s="34"/>
      <c r="J377" s="34"/>
      <c r="K377" s="34"/>
    </row>
    <row r="378" spans="9:11" ht="15">
      <c r="I378" s="34"/>
      <c r="J378" s="34"/>
      <c r="K378" s="34"/>
    </row>
    <row r="379" spans="9:11" ht="15">
      <c r="I379" s="34"/>
      <c r="J379" s="34"/>
      <c r="K379" s="34"/>
    </row>
    <row r="380" spans="9:11" ht="15">
      <c r="I380" s="34"/>
      <c r="J380" s="34"/>
      <c r="K380" s="34"/>
    </row>
    <row r="381" spans="9:11" ht="15">
      <c r="I381" s="34"/>
      <c r="J381" s="34"/>
      <c r="K381" s="34"/>
    </row>
    <row r="382" spans="9:11" ht="15">
      <c r="I382" s="34"/>
      <c r="J382" s="34"/>
      <c r="K382" s="34"/>
    </row>
    <row r="383" spans="9:11" ht="15">
      <c r="I383" s="34"/>
      <c r="J383" s="34"/>
      <c r="K383" s="34"/>
    </row>
    <row r="384" spans="9:11" ht="15">
      <c r="I384" s="34"/>
      <c r="J384" s="34"/>
      <c r="K384" s="34"/>
    </row>
    <row r="385" spans="9:11" ht="15">
      <c r="I385" s="34"/>
      <c r="J385" s="34"/>
      <c r="K385" s="34"/>
    </row>
    <row r="386" spans="9:11" ht="15">
      <c r="I386" s="34"/>
      <c r="J386" s="34"/>
      <c r="K386" s="34"/>
    </row>
    <row r="387" spans="9:11" ht="15">
      <c r="I387" s="34"/>
      <c r="J387" s="34"/>
      <c r="K387" s="34"/>
    </row>
    <row r="388" spans="9:11" ht="15">
      <c r="I388" s="34"/>
      <c r="J388" s="34"/>
      <c r="K388" s="34"/>
    </row>
    <row r="389" spans="9:11" ht="15">
      <c r="I389" s="34"/>
      <c r="J389" s="34"/>
      <c r="K389" s="34"/>
    </row>
    <row r="390" spans="9:11" ht="15">
      <c r="I390" s="34"/>
      <c r="J390" s="34"/>
      <c r="K390" s="34"/>
    </row>
    <row r="391" spans="9:11" ht="15">
      <c r="I391" s="34"/>
      <c r="J391" s="34"/>
      <c r="K391" s="34"/>
    </row>
    <row r="392" spans="9:11" ht="15">
      <c r="I392" s="34"/>
      <c r="J392" s="34"/>
      <c r="K392" s="34"/>
    </row>
    <row r="393" spans="9:11" ht="15">
      <c r="I393" s="34"/>
      <c r="J393" s="34"/>
      <c r="K393" s="34"/>
    </row>
    <row r="394" spans="9:11" ht="15">
      <c r="I394" s="34"/>
      <c r="J394" s="34"/>
      <c r="K394" s="34"/>
    </row>
    <row r="395" spans="9:11" ht="15">
      <c r="I395" s="34"/>
      <c r="J395" s="34"/>
      <c r="K395" s="34"/>
    </row>
    <row r="396" spans="9:11" ht="15">
      <c r="I396" s="34"/>
      <c r="J396" s="34"/>
      <c r="K396" s="34"/>
    </row>
    <row r="397" spans="9:11" ht="15">
      <c r="I397" s="34"/>
      <c r="J397" s="34"/>
      <c r="K397" s="34"/>
    </row>
    <row r="398" spans="9:11" ht="15">
      <c r="I398" s="34"/>
      <c r="J398" s="34"/>
      <c r="K398" s="34"/>
    </row>
    <row r="399" spans="9:11" ht="15">
      <c r="I399" s="34"/>
      <c r="J399" s="34"/>
      <c r="K399" s="34"/>
    </row>
    <row r="400" spans="9:11" ht="15">
      <c r="I400" s="34"/>
      <c r="J400" s="34"/>
      <c r="K400" s="34"/>
    </row>
    <row r="401" spans="9:11" ht="15">
      <c r="I401" s="34"/>
      <c r="J401" s="34"/>
      <c r="K401" s="34"/>
    </row>
    <row r="402" spans="9:11" ht="15">
      <c r="I402" s="34"/>
      <c r="J402" s="34"/>
      <c r="K402" s="34"/>
    </row>
    <row r="403" spans="9:11" ht="15">
      <c r="I403" s="34"/>
      <c r="J403" s="34"/>
      <c r="K403" s="34"/>
    </row>
    <row r="404" spans="9:11" ht="15">
      <c r="I404" s="34"/>
      <c r="J404" s="34"/>
      <c r="K404" s="34"/>
    </row>
    <row r="405" spans="9:11" ht="15">
      <c r="I405" s="34"/>
      <c r="J405" s="34"/>
      <c r="K405" s="34"/>
    </row>
    <row r="406" spans="9:11" ht="15">
      <c r="I406" s="34"/>
      <c r="J406" s="34"/>
      <c r="K406" s="34"/>
    </row>
    <row r="407" spans="9:11" ht="15">
      <c r="I407" s="34"/>
      <c r="J407" s="34"/>
      <c r="K407" s="34"/>
    </row>
    <row r="408" spans="9:11" ht="15">
      <c r="I408" s="34"/>
      <c r="J408" s="34"/>
      <c r="K408" s="34"/>
    </row>
    <row r="409" spans="9:11" ht="15">
      <c r="I409" s="34"/>
      <c r="J409" s="34"/>
      <c r="K409" s="34"/>
    </row>
    <row r="410" spans="9:11" ht="15">
      <c r="I410" s="34"/>
      <c r="J410" s="34"/>
      <c r="K410" s="34"/>
    </row>
    <row r="411" spans="9:11" ht="15">
      <c r="I411" s="34"/>
      <c r="J411" s="34"/>
      <c r="K411" s="34"/>
    </row>
    <row r="412" spans="9:11" ht="15">
      <c r="I412" s="34"/>
      <c r="J412" s="34"/>
      <c r="K412" s="34"/>
    </row>
    <row r="413" spans="9:11" ht="15">
      <c r="I413" s="34"/>
      <c r="J413" s="34"/>
      <c r="K413" s="34"/>
    </row>
    <row r="414" spans="9:11" ht="15">
      <c r="I414" s="34"/>
      <c r="J414" s="34"/>
      <c r="K414" s="34"/>
    </row>
    <row r="415" spans="9:11" ht="15">
      <c r="I415" s="34"/>
      <c r="J415" s="34"/>
      <c r="K415" s="34"/>
    </row>
    <row r="416" spans="9:11" ht="15">
      <c r="I416" s="34"/>
      <c r="J416" s="34"/>
      <c r="K416" s="34"/>
    </row>
    <row r="417" spans="9:11" ht="15">
      <c r="I417" s="34"/>
      <c r="J417" s="34"/>
      <c r="K417" s="34"/>
    </row>
    <row r="418" spans="9:11" ht="15">
      <c r="I418" s="34"/>
      <c r="J418" s="34"/>
      <c r="K418" s="34"/>
    </row>
    <row r="419" spans="9:11" ht="15">
      <c r="I419" s="34"/>
      <c r="J419" s="34"/>
      <c r="K419" s="34"/>
    </row>
    <row r="420" spans="9:11" ht="15">
      <c r="I420" s="34"/>
      <c r="J420" s="34"/>
      <c r="K420" s="34"/>
    </row>
    <row r="421" spans="9:11" ht="15">
      <c r="I421" s="34"/>
      <c r="J421" s="34"/>
      <c r="K421" s="34"/>
    </row>
    <row r="422" spans="9:11" ht="15">
      <c r="I422" s="34"/>
      <c r="J422" s="34"/>
      <c r="K422" s="34"/>
    </row>
    <row r="423" spans="9:11" ht="15">
      <c r="I423" s="34"/>
      <c r="J423" s="34"/>
      <c r="K423" s="34"/>
    </row>
    <row r="424" spans="9:11" ht="15">
      <c r="I424" s="34"/>
      <c r="J424" s="34"/>
      <c r="K424" s="34"/>
    </row>
    <row r="425" spans="9:11" ht="15">
      <c r="I425" s="34"/>
      <c r="J425" s="34"/>
      <c r="K425" s="34"/>
    </row>
    <row r="426" spans="9:11" ht="15">
      <c r="I426" s="34"/>
      <c r="J426" s="34"/>
      <c r="K426" s="34"/>
    </row>
    <row r="427" spans="9:11" ht="15">
      <c r="I427" s="34"/>
      <c r="J427" s="34"/>
      <c r="K427" s="34"/>
    </row>
    <row r="428" spans="9:11" ht="15">
      <c r="I428" s="34"/>
      <c r="J428" s="34"/>
      <c r="K428" s="34"/>
    </row>
    <row r="429" spans="9:11" ht="15">
      <c r="I429" s="34"/>
      <c r="J429" s="34"/>
      <c r="K429" s="34"/>
    </row>
    <row r="430" spans="9:11" ht="15">
      <c r="I430" s="34"/>
      <c r="J430" s="34"/>
      <c r="K430" s="34"/>
    </row>
    <row r="431" spans="9:11" ht="15">
      <c r="I431" s="34"/>
      <c r="J431" s="34"/>
      <c r="K431" s="34"/>
    </row>
    <row r="432" spans="9:11" ht="15">
      <c r="I432" s="34"/>
      <c r="J432" s="34"/>
      <c r="K432" s="34"/>
    </row>
    <row r="433" spans="9:11" ht="15">
      <c r="I433" s="34"/>
      <c r="J433" s="34"/>
      <c r="K433" s="34"/>
    </row>
    <row r="434" spans="9:11" ht="15">
      <c r="I434" s="34"/>
      <c r="J434" s="34"/>
      <c r="K434" s="34"/>
    </row>
    <row r="435" spans="9:11" ht="15">
      <c r="I435" s="34"/>
      <c r="J435" s="34"/>
      <c r="K435" s="34"/>
    </row>
    <row r="436" spans="9:11" ht="15">
      <c r="I436" s="34"/>
      <c r="J436" s="34"/>
      <c r="K436" s="34"/>
    </row>
    <row r="437" spans="9:11" ht="15">
      <c r="I437" s="34"/>
      <c r="J437" s="34"/>
      <c r="K437" s="34"/>
    </row>
    <row r="438" spans="9:11" ht="15">
      <c r="I438" s="34"/>
      <c r="J438" s="34"/>
      <c r="K438" s="34"/>
    </row>
    <row r="439" spans="9:11" ht="15">
      <c r="I439" s="34"/>
      <c r="J439" s="34"/>
      <c r="K439" s="34"/>
    </row>
    <row r="440" spans="9:11" ht="15">
      <c r="I440" s="34"/>
      <c r="J440" s="34"/>
      <c r="K440" s="34"/>
    </row>
    <row r="441" spans="9:11" ht="15">
      <c r="I441" s="34"/>
      <c r="J441" s="34"/>
      <c r="K441" s="34"/>
    </row>
    <row r="442" spans="9:11" ht="15">
      <c r="I442" s="34"/>
      <c r="J442" s="34"/>
      <c r="K442" s="34"/>
    </row>
    <row r="443" spans="9:11" ht="15">
      <c r="I443" s="34"/>
      <c r="J443" s="34"/>
      <c r="K443" s="34"/>
    </row>
    <row r="444" spans="9:11" ht="15">
      <c r="I444" s="34"/>
      <c r="J444" s="34"/>
      <c r="K444" s="34"/>
    </row>
    <row r="445" spans="9:11" ht="15">
      <c r="I445" s="34"/>
      <c r="J445" s="34"/>
      <c r="K445" s="34"/>
    </row>
    <row r="446" spans="9:11" ht="15">
      <c r="I446" s="34"/>
      <c r="J446" s="34"/>
      <c r="K446" s="34"/>
    </row>
    <row r="447" spans="9:11" ht="15">
      <c r="I447" s="34"/>
      <c r="J447" s="34"/>
      <c r="K447" s="34"/>
    </row>
    <row r="448" spans="9:11" ht="15">
      <c r="I448" s="34"/>
      <c r="J448" s="34"/>
      <c r="K448" s="34"/>
    </row>
    <row r="449" spans="9:11" ht="15">
      <c r="I449" s="34"/>
      <c r="J449" s="34"/>
      <c r="K449" s="34"/>
    </row>
    <row r="450" spans="9:11" ht="15">
      <c r="I450" s="34"/>
      <c r="J450" s="34"/>
      <c r="K450" s="34"/>
    </row>
  </sheetData>
  <sheetProtection/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50"/>
  <sheetViews>
    <sheetView workbookViewId="0" topLeftCell="A1">
      <selection activeCell="C12" sqref="C12"/>
    </sheetView>
  </sheetViews>
  <sheetFormatPr defaultColWidth="11.00390625" defaultRowHeight="15.75"/>
  <cols>
    <col min="1" max="1" width="9.50390625" style="0" customWidth="1"/>
    <col min="2" max="2" width="14.625" style="0" customWidth="1"/>
    <col min="3" max="3" width="16.125" style="0" customWidth="1"/>
    <col min="4" max="4" width="12.375" style="0" customWidth="1"/>
    <col min="5" max="5" width="12.875" style="0" customWidth="1"/>
    <col min="6" max="9" width="11.00390625" style="0" customWidth="1"/>
    <col min="10" max="10" width="12.125" style="0" customWidth="1"/>
    <col min="11" max="11" width="12.00390625" style="0" customWidth="1"/>
    <col min="12" max="12" width="13.875" style="0" bestFit="1" customWidth="1"/>
  </cols>
  <sheetData>
    <row r="1" spans="1:12" ht="57.75">
      <c r="A1" s="89" t="s">
        <v>11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2.5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19.5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2.5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5.5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7.75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42</v>
      </c>
      <c r="J6" s="104">
        <f>November!H5</f>
        <v>0</v>
      </c>
      <c r="K6" s="105" t="s">
        <v>52</v>
      </c>
      <c r="L6" s="106">
        <f>(November!L6-SUM(G12:G100))+SUM(L12:L100)</f>
        <v>0</v>
      </c>
    </row>
    <row r="7" spans="1:12" ht="22.5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 ht="15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7.5" customHeight="1">
      <c r="A9" s="90" t="s">
        <v>80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1" ht="15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09.5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 ht="15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 ht="15">
      <c r="A13" s="3"/>
      <c r="C13" s="1"/>
      <c r="D13" s="1"/>
      <c r="E13" s="1"/>
      <c r="F13" s="1"/>
      <c r="G13" s="1"/>
      <c r="H13" s="1"/>
      <c r="I13" s="44">
        <f aca="true" t="shared" si="0" ref="I13:I76">SUM(E13+F13+G13)</f>
        <v>0</v>
      </c>
      <c r="J13" s="44">
        <f aca="true" t="shared" si="1" ref="J13:J76">SUM(C13+E13-H13)</f>
        <v>0</v>
      </c>
      <c r="K13" s="45" t="e">
        <f aca="true" t="shared" si="2" ref="K13:K76">SUM(E13/J13)</f>
        <v>#DIV/0!</v>
      </c>
      <c r="L13" s="18"/>
    </row>
    <row r="14" spans="1:12" s="37" customFormat="1" ht="15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 ht="15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 ht="15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 ht="15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 ht="15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 ht="15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 ht="15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 ht="15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 ht="15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 ht="15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 ht="15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 ht="15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 ht="15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 ht="15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 ht="15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 ht="15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 ht="15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 ht="15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 ht="15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 ht="15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 ht="15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 ht="15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 ht="15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 ht="15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 ht="15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 ht="15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 ht="15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 ht="15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 ht="15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 ht="15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 ht="15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 ht="15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 ht="15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 ht="15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 ht="15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 ht="15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 ht="15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 ht="15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 ht="15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 ht="15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 ht="15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 ht="15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 ht="15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 ht="15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 ht="15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 ht="15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 ht="15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 ht="15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 ht="15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 ht="15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 ht="15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 ht="15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 ht="15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 ht="15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 ht="15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 ht="15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 ht="15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 ht="15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 ht="15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 ht="15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 ht="15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 ht="15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 ht="15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 ht="15">
      <c r="A77" s="3"/>
      <c r="C77" s="1"/>
      <c r="D77" s="1"/>
      <c r="E77" s="1"/>
      <c r="F77" s="1"/>
      <c r="G77" s="1"/>
      <c r="H77" s="1"/>
      <c r="I77" s="44">
        <f aca="true" t="shared" si="3" ref="I77:I100">SUM(E77+F77+G77)</f>
        <v>0</v>
      </c>
      <c r="J77" s="44">
        <f aca="true" t="shared" si="4" ref="J77:J100">SUM(C77+E77-H77)</f>
        <v>0</v>
      </c>
      <c r="K77" s="45" t="e">
        <f aca="true" t="shared" si="5" ref="K77:K100">SUM(E77/J77)</f>
        <v>#DIV/0!</v>
      </c>
      <c r="L77" s="18"/>
    </row>
    <row r="78" spans="1:12" ht="15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 ht="15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 ht="15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 ht="15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 ht="15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 ht="15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 ht="15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 ht="15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 ht="15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 ht="15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 ht="15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 ht="15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 ht="15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 ht="15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 ht="15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 ht="15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 ht="15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 ht="15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 ht="15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 ht="15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 ht="15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 ht="15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 ht="15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9:12" ht="15">
      <c r="I101" s="46"/>
      <c r="J101" s="46"/>
      <c r="K101" s="46"/>
      <c r="L101" s="19"/>
    </row>
    <row r="102" spans="9:11" ht="15">
      <c r="I102" s="46"/>
      <c r="J102" s="46"/>
      <c r="K102" s="46"/>
    </row>
    <row r="103" spans="9:11" ht="15">
      <c r="I103" s="46"/>
      <c r="J103" s="46"/>
      <c r="K103" s="46"/>
    </row>
    <row r="104" spans="9:11" ht="15">
      <c r="I104" s="46"/>
      <c r="J104" s="46"/>
      <c r="K104" s="46"/>
    </row>
    <row r="105" spans="9:11" ht="15">
      <c r="I105" s="46"/>
      <c r="J105" s="46"/>
      <c r="K105" s="46"/>
    </row>
    <row r="106" spans="9:11" ht="15">
      <c r="I106" s="46"/>
      <c r="J106" s="46"/>
      <c r="K106" s="46"/>
    </row>
    <row r="107" spans="9:11" ht="15">
      <c r="I107" s="46"/>
      <c r="J107" s="46"/>
      <c r="K107" s="46"/>
    </row>
    <row r="108" spans="9:11" ht="15">
      <c r="I108" s="46"/>
      <c r="J108" s="46"/>
      <c r="K108" s="46"/>
    </row>
    <row r="109" spans="9:11" ht="15">
      <c r="I109" s="46"/>
      <c r="J109" s="46"/>
      <c r="K109" s="46"/>
    </row>
    <row r="110" spans="9:11" ht="15">
      <c r="I110" s="46"/>
      <c r="J110" s="46"/>
      <c r="K110" s="46"/>
    </row>
    <row r="111" spans="9:11" ht="15">
      <c r="I111" s="46"/>
      <c r="J111" s="46"/>
      <c r="K111" s="46"/>
    </row>
    <row r="112" spans="9:11" ht="15">
      <c r="I112" s="46"/>
      <c r="J112" s="46"/>
      <c r="K112" s="46"/>
    </row>
    <row r="113" spans="9:11" ht="15">
      <c r="I113" s="46"/>
      <c r="J113" s="46"/>
      <c r="K113" s="46"/>
    </row>
    <row r="114" spans="9:11" ht="15">
      <c r="I114" s="46"/>
      <c r="J114" s="46"/>
      <c r="K114" s="46"/>
    </row>
    <row r="115" spans="9:11" ht="15">
      <c r="I115" s="46"/>
      <c r="J115" s="46"/>
      <c r="K115" s="46"/>
    </row>
    <row r="116" spans="9:11" ht="15">
      <c r="I116" s="46"/>
      <c r="J116" s="46"/>
      <c r="K116" s="46"/>
    </row>
    <row r="117" spans="9:11" ht="15">
      <c r="I117" s="46"/>
      <c r="J117" s="46"/>
      <c r="K117" s="46"/>
    </row>
    <row r="118" spans="9:11" ht="15">
      <c r="I118" s="46"/>
      <c r="J118" s="46"/>
      <c r="K118" s="46"/>
    </row>
    <row r="119" spans="9:11" ht="15">
      <c r="I119" s="46"/>
      <c r="J119" s="46"/>
      <c r="K119" s="46"/>
    </row>
    <row r="120" spans="9:11" ht="15">
      <c r="I120" s="46"/>
      <c r="J120" s="46"/>
      <c r="K120" s="46"/>
    </row>
    <row r="121" spans="9:11" ht="15">
      <c r="I121" s="46"/>
      <c r="J121" s="46"/>
      <c r="K121" s="46"/>
    </row>
    <row r="122" spans="9:11" ht="15">
      <c r="I122" s="46"/>
      <c r="J122" s="46"/>
      <c r="K122" s="46"/>
    </row>
    <row r="123" spans="9:11" ht="15">
      <c r="I123" s="46"/>
      <c r="J123" s="46"/>
      <c r="K123" s="46"/>
    </row>
    <row r="124" spans="9:11" ht="15">
      <c r="I124" s="46"/>
      <c r="J124" s="46"/>
      <c r="K124" s="46"/>
    </row>
    <row r="125" spans="9:11" ht="15">
      <c r="I125" s="46"/>
      <c r="J125" s="46"/>
      <c r="K125" s="46"/>
    </row>
    <row r="126" spans="9:11" ht="15">
      <c r="I126" s="46"/>
      <c r="J126" s="46"/>
      <c r="K126" s="46"/>
    </row>
    <row r="127" spans="9:11" ht="15">
      <c r="I127" s="46"/>
      <c r="J127" s="46"/>
      <c r="K127" s="46"/>
    </row>
    <row r="128" spans="9:11" ht="15">
      <c r="I128" s="46"/>
      <c r="J128" s="46"/>
      <c r="K128" s="46"/>
    </row>
    <row r="129" spans="9:11" ht="15">
      <c r="I129" s="46"/>
      <c r="J129" s="46"/>
      <c r="K129" s="46"/>
    </row>
    <row r="130" spans="9:11" ht="15">
      <c r="I130" s="46"/>
      <c r="J130" s="46"/>
      <c r="K130" s="46"/>
    </row>
    <row r="131" spans="9:11" ht="15">
      <c r="I131" s="46"/>
      <c r="J131" s="46"/>
      <c r="K131" s="46"/>
    </row>
    <row r="132" spans="9:11" ht="15">
      <c r="I132" s="46"/>
      <c r="J132" s="46"/>
      <c r="K132" s="46"/>
    </row>
    <row r="133" spans="9:11" ht="15">
      <c r="I133" s="46"/>
      <c r="J133" s="46"/>
      <c r="K133" s="46"/>
    </row>
    <row r="134" spans="9:11" ht="15">
      <c r="I134" s="46"/>
      <c r="J134" s="46"/>
      <c r="K134" s="46"/>
    </row>
    <row r="135" spans="9:11" ht="15">
      <c r="I135" s="46"/>
      <c r="J135" s="46"/>
      <c r="K135" s="46"/>
    </row>
    <row r="136" spans="9:11" ht="15">
      <c r="I136" s="46"/>
      <c r="J136" s="46"/>
      <c r="K136" s="46"/>
    </row>
    <row r="137" spans="9:11" ht="15">
      <c r="I137" s="46"/>
      <c r="J137" s="46"/>
      <c r="K137" s="46"/>
    </row>
    <row r="138" spans="9:11" ht="15">
      <c r="I138" s="46"/>
      <c r="J138" s="46"/>
      <c r="K138" s="46"/>
    </row>
    <row r="139" spans="9:11" ht="15">
      <c r="I139" s="46"/>
      <c r="J139" s="46"/>
      <c r="K139" s="46"/>
    </row>
    <row r="140" spans="9:11" ht="15">
      <c r="I140" s="46"/>
      <c r="J140" s="46"/>
      <c r="K140" s="46"/>
    </row>
    <row r="141" spans="9:11" ht="15">
      <c r="I141" s="46"/>
      <c r="J141" s="46"/>
      <c r="K141" s="46"/>
    </row>
    <row r="142" spans="9:11" ht="15">
      <c r="I142" s="46"/>
      <c r="J142" s="46"/>
      <c r="K142" s="46"/>
    </row>
    <row r="143" spans="9:11" ht="15">
      <c r="I143" s="46"/>
      <c r="J143" s="46"/>
      <c r="K143" s="46"/>
    </row>
    <row r="144" spans="9:11" ht="15">
      <c r="I144" s="34"/>
      <c r="J144" s="34"/>
      <c r="K144" s="34"/>
    </row>
    <row r="145" spans="9:11" ht="15">
      <c r="I145" s="34"/>
      <c r="J145" s="34"/>
      <c r="K145" s="34"/>
    </row>
    <row r="146" spans="9:11" ht="15">
      <c r="I146" s="34"/>
      <c r="J146" s="34"/>
      <c r="K146" s="34"/>
    </row>
    <row r="147" spans="9:11" ht="15">
      <c r="I147" s="34"/>
      <c r="J147" s="34"/>
      <c r="K147" s="34"/>
    </row>
    <row r="148" spans="9:11" ht="15">
      <c r="I148" s="34"/>
      <c r="J148" s="34"/>
      <c r="K148" s="34"/>
    </row>
    <row r="149" spans="9:11" ht="15">
      <c r="I149" s="34"/>
      <c r="J149" s="34"/>
      <c r="K149" s="34"/>
    </row>
    <row r="150" spans="9:11" ht="15">
      <c r="I150" s="34"/>
      <c r="J150" s="34"/>
      <c r="K150" s="34"/>
    </row>
    <row r="151" spans="9:11" ht="15">
      <c r="I151" s="34"/>
      <c r="J151" s="34"/>
      <c r="K151" s="34"/>
    </row>
    <row r="152" spans="9:11" ht="15">
      <c r="I152" s="34"/>
      <c r="J152" s="34"/>
      <c r="K152" s="34"/>
    </row>
    <row r="153" spans="9:11" ht="15">
      <c r="I153" s="34"/>
      <c r="J153" s="34"/>
      <c r="K153" s="34"/>
    </row>
    <row r="154" spans="9:11" ht="15">
      <c r="I154" s="34"/>
      <c r="J154" s="34"/>
      <c r="K154" s="34"/>
    </row>
    <row r="155" spans="9:11" ht="15">
      <c r="I155" s="34"/>
      <c r="J155" s="34"/>
      <c r="K155" s="34"/>
    </row>
    <row r="156" spans="9:11" ht="15">
      <c r="I156" s="34"/>
      <c r="J156" s="34"/>
      <c r="K156" s="34"/>
    </row>
    <row r="157" spans="9:11" ht="15">
      <c r="I157" s="34"/>
      <c r="J157" s="34"/>
      <c r="K157" s="34"/>
    </row>
    <row r="158" spans="9:11" ht="15">
      <c r="I158" s="34"/>
      <c r="J158" s="34"/>
      <c r="K158" s="34"/>
    </row>
    <row r="159" spans="9:11" ht="15">
      <c r="I159" s="34"/>
      <c r="J159" s="34"/>
      <c r="K159" s="34"/>
    </row>
    <row r="160" spans="9:11" ht="15">
      <c r="I160" s="34"/>
      <c r="J160" s="34"/>
      <c r="K160" s="34"/>
    </row>
    <row r="161" spans="9:11" ht="15">
      <c r="I161" s="34"/>
      <c r="J161" s="34"/>
      <c r="K161" s="34"/>
    </row>
    <row r="162" spans="9:11" ht="15">
      <c r="I162" s="34"/>
      <c r="J162" s="34"/>
      <c r="K162" s="34"/>
    </row>
    <row r="163" spans="9:11" ht="15">
      <c r="I163" s="34"/>
      <c r="J163" s="34"/>
      <c r="K163" s="34"/>
    </row>
    <row r="164" spans="9:11" ht="15">
      <c r="I164" s="34"/>
      <c r="J164" s="34"/>
      <c r="K164" s="34"/>
    </row>
    <row r="165" spans="9:11" ht="15">
      <c r="I165" s="34"/>
      <c r="J165" s="34"/>
      <c r="K165" s="34"/>
    </row>
    <row r="166" spans="9:11" ht="15">
      <c r="I166" s="34"/>
      <c r="J166" s="34"/>
      <c r="K166" s="34"/>
    </row>
    <row r="167" spans="9:11" ht="15">
      <c r="I167" s="34"/>
      <c r="J167" s="34"/>
      <c r="K167" s="34"/>
    </row>
    <row r="168" spans="9:11" ht="15">
      <c r="I168" s="34"/>
      <c r="J168" s="34"/>
      <c r="K168" s="34"/>
    </row>
    <row r="169" spans="9:11" ht="15">
      <c r="I169" s="34"/>
      <c r="J169" s="34"/>
      <c r="K169" s="34"/>
    </row>
    <row r="170" spans="9:11" ht="15">
      <c r="I170" s="34"/>
      <c r="J170" s="34"/>
      <c r="K170" s="34"/>
    </row>
    <row r="171" spans="9:11" ht="15">
      <c r="I171" s="34"/>
      <c r="J171" s="34"/>
      <c r="K171" s="34"/>
    </row>
    <row r="172" spans="9:11" ht="15">
      <c r="I172" s="34"/>
      <c r="J172" s="34"/>
      <c r="K172" s="34"/>
    </row>
    <row r="173" spans="9:11" ht="15">
      <c r="I173" s="34"/>
      <c r="J173" s="34"/>
      <c r="K173" s="34"/>
    </row>
    <row r="174" spans="9:11" ht="15">
      <c r="I174" s="34"/>
      <c r="J174" s="34"/>
      <c r="K174" s="34"/>
    </row>
    <row r="175" spans="9:11" ht="15">
      <c r="I175" s="34"/>
      <c r="J175" s="34"/>
      <c r="K175" s="34"/>
    </row>
    <row r="176" spans="9:11" ht="15">
      <c r="I176" s="34"/>
      <c r="J176" s="34"/>
      <c r="K176" s="34"/>
    </row>
    <row r="177" spans="9:11" ht="15">
      <c r="I177" s="34"/>
      <c r="J177" s="34"/>
      <c r="K177" s="34"/>
    </row>
    <row r="178" spans="9:11" ht="15">
      <c r="I178" s="34"/>
      <c r="J178" s="34"/>
      <c r="K178" s="34"/>
    </row>
    <row r="179" spans="9:11" ht="15">
      <c r="I179" s="34"/>
      <c r="J179" s="34"/>
      <c r="K179" s="34"/>
    </row>
    <row r="180" spans="9:11" ht="15">
      <c r="I180" s="34"/>
      <c r="J180" s="34"/>
      <c r="K180" s="34"/>
    </row>
    <row r="181" spans="9:11" ht="15">
      <c r="I181" s="34"/>
      <c r="J181" s="34"/>
      <c r="K181" s="34"/>
    </row>
    <row r="182" spans="9:11" ht="15">
      <c r="I182" s="34"/>
      <c r="J182" s="34"/>
      <c r="K182" s="34"/>
    </row>
    <row r="183" spans="9:11" ht="15">
      <c r="I183" s="34"/>
      <c r="J183" s="34"/>
      <c r="K183" s="34"/>
    </row>
    <row r="184" spans="9:11" ht="15">
      <c r="I184" s="34"/>
      <c r="J184" s="34"/>
      <c r="K184" s="34"/>
    </row>
    <row r="185" spans="9:11" ht="15">
      <c r="I185" s="34"/>
      <c r="J185" s="34"/>
      <c r="K185" s="34"/>
    </row>
    <row r="186" spans="9:11" ht="15">
      <c r="I186" s="34"/>
      <c r="J186" s="34"/>
      <c r="K186" s="34"/>
    </row>
    <row r="187" spans="9:11" ht="15">
      <c r="I187" s="34"/>
      <c r="J187" s="34"/>
      <c r="K187" s="34"/>
    </row>
    <row r="188" spans="9:11" ht="15">
      <c r="I188" s="34"/>
      <c r="J188" s="34"/>
      <c r="K188" s="34"/>
    </row>
    <row r="189" spans="9:11" ht="15">
      <c r="I189" s="34"/>
      <c r="J189" s="34"/>
      <c r="K189" s="34"/>
    </row>
    <row r="190" spans="9:11" ht="15">
      <c r="I190" s="34"/>
      <c r="J190" s="34"/>
      <c r="K190" s="34"/>
    </row>
    <row r="191" spans="9:11" ht="15">
      <c r="I191" s="34"/>
      <c r="J191" s="34"/>
      <c r="K191" s="34"/>
    </row>
    <row r="192" spans="9:11" ht="15">
      <c r="I192" s="34"/>
      <c r="J192" s="34"/>
      <c r="K192" s="34"/>
    </row>
    <row r="193" spans="9:11" ht="15">
      <c r="I193" s="34"/>
      <c r="J193" s="34"/>
      <c r="K193" s="34"/>
    </row>
    <row r="194" spans="9:11" ht="15">
      <c r="I194" s="34"/>
      <c r="J194" s="34"/>
      <c r="K194" s="34"/>
    </row>
    <row r="195" spans="9:11" ht="15">
      <c r="I195" s="34"/>
      <c r="J195" s="34"/>
      <c r="K195" s="34"/>
    </row>
    <row r="196" spans="9:11" ht="15">
      <c r="I196" s="34"/>
      <c r="J196" s="34"/>
      <c r="K196" s="34"/>
    </row>
    <row r="197" spans="9:11" ht="15">
      <c r="I197" s="34"/>
      <c r="J197" s="34"/>
      <c r="K197" s="34"/>
    </row>
    <row r="198" spans="9:11" ht="15">
      <c r="I198" s="34"/>
      <c r="J198" s="34"/>
      <c r="K198" s="34"/>
    </row>
    <row r="199" spans="9:11" ht="15">
      <c r="I199" s="34"/>
      <c r="J199" s="34"/>
      <c r="K199" s="34"/>
    </row>
    <row r="200" spans="9:11" ht="15">
      <c r="I200" s="34"/>
      <c r="J200" s="34"/>
      <c r="K200" s="34"/>
    </row>
    <row r="201" spans="9:11" ht="15">
      <c r="I201" s="34"/>
      <c r="J201" s="34"/>
      <c r="K201" s="34"/>
    </row>
    <row r="202" spans="9:11" ht="15">
      <c r="I202" s="34"/>
      <c r="J202" s="34"/>
      <c r="K202" s="34"/>
    </row>
    <row r="203" spans="9:11" ht="15">
      <c r="I203" s="34"/>
      <c r="J203" s="34"/>
      <c r="K203" s="34"/>
    </row>
    <row r="204" spans="9:11" ht="15">
      <c r="I204" s="34"/>
      <c r="J204" s="34"/>
      <c r="K204" s="34"/>
    </row>
    <row r="205" spans="9:11" ht="15">
      <c r="I205" s="34"/>
      <c r="J205" s="34"/>
      <c r="K205" s="34"/>
    </row>
    <row r="206" spans="9:11" ht="15">
      <c r="I206" s="34"/>
      <c r="J206" s="34"/>
      <c r="K206" s="34"/>
    </row>
    <row r="207" spans="9:11" ht="15">
      <c r="I207" s="34"/>
      <c r="J207" s="34"/>
      <c r="K207" s="34"/>
    </row>
    <row r="208" spans="9:11" ht="15">
      <c r="I208" s="34"/>
      <c r="J208" s="34"/>
      <c r="K208" s="34"/>
    </row>
    <row r="209" spans="9:11" ht="15">
      <c r="I209" s="34"/>
      <c r="J209" s="34"/>
      <c r="K209" s="34"/>
    </row>
    <row r="210" spans="9:11" ht="15">
      <c r="I210" s="34"/>
      <c r="J210" s="34"/>
      <c r="K210" s="34"/>
    </row>
    <row r="211" spans="9:11" ht="15">
      <c r="I211" s="34"/>
      <c r="J211" s="34"/>
      <c r="K211" s="34"/>
    </row>
    <row r="212" spans="9:11" ht="15">
      <c r="I212" s="34"/>
      <c r="J212" s="34"/>
      <c r="K212" s="34"/>
    </row>
    <row r="213" spans="9:11" ht="15">
      <c r="I213" s="34"/>
      <c r="J213" s="34"/>
      <c r="K213" s="34"/>
    </row>
    <row r="214" spans="9:11" ht="15">
      <c r="I214" s="34"/>
      <c r="J214" s="34"/>
      <c r="K214" s="34"/>
    </row>
    <row r="215" spans="9:11" ht="15">
      <c r="I215" s="34"/>
      <c r="J215" s="34"/>
      <c r="K215" s="34"/>
    </row>
    <row r="216" spans="9:11" ht="15">
      <c r="I216" s="34"/>
      <c r="J216" s="34"/>
      <c r="K216" s="34"/>
    </row>
    <row r="217" spans="9:11" ht="15">
      <c r="I217" s="34"/>
      <c r="J217" s="34"/>
      <c r="K217" s="34"/>
    </row>
    <row r="218" spans="9:11" ht="15">
      <c r="I218" s="34"/>
      <c r="J218" s="34"/>
      <c r="K218" s="34"/>
    </row>
    <row r="219" spans="9:11" ht="15">
      <c r="I219" s="34"/>
      <c r="J219" s="34"/>
      <c r="K219" s="34"/>
    </row>
    <row r="220" spans="9:11" ht="15">
      <c r="I220" s="34"/>
      <c r="J220" s="34"/>
      <c r="K220" s="34"/>
    </row>
    <row r="221" spans="9:11" ht="15">
      <c r="I221" s="34"/>
      <c r="J221" s="34"/>
      <c r="K221" s="34"/>
    </row>
    <row r="222" spans="9:11" ht="15">
      <c r="I222" s="34"/>
      <c r="J222" s="34"/>
      <c r="K222" s="34"/>
    </row>
    <row r="223" spans="9:11" ht="15">
      <c r="I223" s="34"/>
      <c r="J223" s="34"/>
      <c r="K223" s="34"/>
    </row>
    <row r="224" spans="9:11" ht="15">
      <c r="I224" s="34"/>
      <c r="J224" s="34"/>
      <c r="K224" s="34"/>
    </row>
    <row r="225" spans="9:11" ht="15">
      <c r="I225" s="34"/>
      <c r="J225" s="34"/>
      <c r="K225" s="34"/>
    </row>
    <row r="226" spans="9:11" ht="15">
      <c r="I226" s="34"/>
      <c r="J226" s="34"/>
      <c r="K226" s="34"/>
    </row>
    <row r="227" spans="9:11" ht="15">
      <c r="I227" s="34"/>
      <c r="J227" s="34"/>
      <c r="K227" s="34"/>
    </row>
    <row r="228" spans="9:11" ht="15">
      <c r="I228" s="34"/>
      <c r="J228" s="34"/>
      <c r="K228" s="34"/>
    </row>
    <row r="229" spans="9:11" ht="15">
      <c r="I229" s="34"/>
      <c r="J229" s="34"/>
      <c r="K229" s="34"/>
    </row>
    <row r="230" spans="9:11" ht="15">
      <c r="I230" s="34"/>
      <c r="J230" s="34"/>
      <c r="K230" s="34"/>
    </row>
    <row r="231" spans="9:11" ht="15">
      <c r="I231" s="34"/>
      <c r="J231" s="34"/>
      <c r="K231" s="34"/>
    </row>
    <row r="232" spans="9:11" ht="15">
      <c r="I232" s="34"/>
      <c r="J232" s="34"/>
      <c r="K232" s="34"/>
    </row>
    <row r="233" spans="9:11" ht="15">
      <c r="I233" s="34"/>
      <c r="J233" s="34"/>
      <c r="K233" s="34"/>
    </row>
    <row r="234" spans="9:11" ht="15">
      <c r="I234" s="34"/>
      <c r="J234" s="34"/>
      <c r="K234" s="34"/>
    </row>
    <row r="235" spans="9:11" ht="15">
      <c r="I235" s="34"/>
      <c r="J235" s="34"/>
      <c r="K235" s="34"/>
    </row>
    <row r="236" spans="9:11" ht="15">
      <c r="I236" s="34"/>
      <c r="J236" s="34"/>
      <c r="K236" s="34"/>
    </row>
    <row r="237" spans="9:11" ht="15">
      <c r="I237" s="34"/>
      <c r="J237" s="34"/>
      <c r="K237" s="34"/>
    </row>
    <row r="238" spans="9:11" ht="15">
      <c r="I238" s="34"/>
      <c r="J238" s="34"/>
      <c r="K238" s="34"/>
    </row>
    <row r="239" spans="9:11" ht="15">
      <c r="I239" s="34"/>
      <c r="J239" s="34"/>
      <c r="K239" s="34"/>
    </row>
    <row r="240" spans="9:11" ht="15">
      <c r="I240" s="34"/>
      <c r="J240" s="34"/>
      <c r="K240" s="34"/>
    </row>
    <row r="241" spans="9:11" ht="15">
      <c r="I241" s="34"/>
      <c r="J241" s="34"/>
      <c r="K241" s="34"/>
    </row>
    <row r="242" spans="9:11" ht="15">
      <c r="I242" s="34"/>
      <c r="J242" s="34"/>
      <c r="K242" s="34"/>
    </row>
    <row r="243" spans="9:11" ht="15">
      <c r="I243" s="34"/>
      <c r="J243" s="34"/>
      <c r="K243" s="34"/>
    </row>
    <row r="244" spans="9:11" ht="15">
      <c r="I244" s="34"/>
      <c r="J244" s="34"/>
      <c r="K244" s="34"/>
    </row>
    <row r="245" spans="9:11" ht="15">
      <c r="I245" s="34"/>
      <c r="J245" s="34"/>
      <c r="K245" s="34"/>
    </row>
    <row r="246" spans="9:11" ht="15">
      <c r="I246" s="34"/>
      <c r="J246" s="34"/>
      <c r="K246" s="34"/>
    </row>
    <row r="247" spans="9:11" ht="15">
      <c r="I247" s="34"/>
      <c r="J247" s="34"/>
      <c r="K247" s="34"/>
    </row>
    <row r="248" spans="9:11" ht="15">
      <c r="I248" s="34"/>
      <c r="J248" s="34"/>
      <c r="K248" s="34"/>
    </row>
    <row r="249" spans="9:11" ht="15">
      <c r="I249" s="34"/>
      <c r="J249" s="34"/>
      <c r="K249" s="34"/>
    </row>
    <row r="250" spans="9:11" ht="15">
      <c r="I250" s="34"/>
      <c r="J250" s="34"/>
      <c r="K250" s="34"/>
    </row>
    <row r="251" spans="9:11" ht="15">
      <c r="I251" s="34"/>
      <c r="J251" s="34"/>
      <c r="K251" s="34"/>
    </row>
    <row r="252" spans="9:11" ht="15">
      <c r="I252" s="34"/>
      <c r="J252" s="34"/>
      <c r="K252" s="34"/>
    </row>
    <row r="253" spans="9:11" ht="15">
      <c r="I253" s="34"/>
      <c r="J253" s="34"/>
      <c r="K253" s="34"/>
    </row>
    <row r="254" spans="9:11" ht="15">
      <c r="I254" s="34"/>
      <c r="J254" s="34"/>
      <c r="K254" s="34"/>
    </row>
    <row r="255" spans="9:11" ht="15">
      <c r="I255" s="34"/>
      <c r="J255" s="34"/>
      <c r="K255" s="34"/>
    </row>
    <row r="256" spans="9:11" ht="15">
      <c r="I256" s="34"/>
      <c r="J256" s="34"/>
      <c r="K256" s="34"/>
    </row>
    <row r="257" spans="9:11" ht="15">
      <c r="I257" s="34"/>
      <c r="J257" s="34"/>
      <c r="K257" s="34"/>
    </row>
    <row r="258" spans="9:11" ht="15">
      <c r="I258" s="34"/>
      <c r="J258" s="34"/>
      <c r="K258" s="34"/>
    </row>
    <row r="259" spans="9:11" ht="15">
      <c r="I259" s="34"/>
      <c r="J259" s="34"/>
      <c r="K259" s="34"/>
    </row>
    <row r="260" spans="9:11" ht="15">
      <c r="I260" s="34"/>
      <c r="J260" s="34"/>
      <c r="K260" s="34"/>
    </row>
    <row r="261" spans="9:11" ht="15">
      <c r="I261" s="34"/>
      <c r="J261" s="34"/>
      <c r="K261" s="34"/>
    </row>
    <row r="262" spans="9:11" ht="15">
      <c r="I262" s="34"/>
      <c r="J262" s="34"/>
      <c r="K262" s="34"/>
    </row>
    <row r="263" spans="9:11" ht="15">
      <c r="I263" s="34"/>
      <c r="J263" s="34"/>
      <c r="K263" s="34"/>
    </row>
    <row r="264" spans="9:11" ht="15">
      <c r="I264" s="34"/>
      <c r="J264" s="34"/>
      <c r="K264" s="34"/>
    </row>
    <row r="265" spans="9:11" ht="15">
      <c r="I265" s="34"/>
      <c r="J265" s="34"/>
      <c r="K265" s="34"/>
    </row>
    <row r="266" spans="9:11" ht="15">
      <c r="I266" s="34"/>
      <c r="J266" s="34"/>
      <c r="K266" s="34"/>
    </row>
    <row r="267" spans="9:11" ht="15">
      <c r="I267" s="34"/>
      <c r="J267" s="34"/>
      <c r="K267" s="34"/>
    </row>
    <row r="268" spans="9:11" ht="15">
      <c r="I268" s="34"/>
      <c r="J268" s="34"/>
      <c r="K268" s="34"/>
    </row>
    <row r="269" spans="9:11" ht="15">
      <c r="I269" s="34"/>
      <c r="J269" s="34"/>
      <c r="K269" s="34"/>
    </row>
    <row r="270" spans="9:11" ht="15">
      <c r="I270" s="34"/>
      <c r="J270" s="34"/>
      <c r="K270" s="34"/>
    </row>
    <row r="271" spans="9:11" ht="15">
      <c r="I271" s="34"/>
      <c r="J271" s="34"/>
      <c r="K271" s="34"/>
    </row>
    <row r="272" spans="9:11" ht="15">
      <c r="I272" s="34"/>
      <c r="J272" s="34"/>
      <c r="K272" s="34"/>
    </row>
    <row r="273" spans="9:11" ht="15">
      <c r="I273" s="34"/>
      <c r="J273" s="34"/>
      <c r="K273" s="34"/>
    </row>
    <row r="274" spans="9:11" ht="15">
      <c r="I274" s="34"/>
      <c r="J274" s="34"/>
      <c r="K274" s="34"/>
    </row>
    <row r="275" spans="9:11" ht="15">
      <c r="I275" s="34"/>
      <c r="J275" s="34"/>
      <c r="K275" s="34"/>
    </row>
    <row r="276" spans="9:11" ht="15">
      <c r="I276" s="34"/>
      <c r="J276" s="34"/>
      <c r="K276" s="34"/>
    </row>
    <row r="277" spans="9:11" ht="15">
      <c r="I277" s="34"/>
      <c r="J277" s="34"/>
      <c r="K277" s="34"/>
    </row>
    <row r="278" spans="9:11" ht="15">
      <c r="I278" s="34"/>
      <c r="J278" s="34"/>
      <c r="K278" s="34"/>
    </row>
    <row r="279" spans="9:11" ht="15">
      <c r="I279" s="34"/>
      <c r="J279" s="34"/>
      <c r="K279" s="34"/>
    </row>
    <row r="280" spans="9:11" ht="15">
      <c r="I280" s="34"/>
      <c r="J280" s="34"/>
      <c r="K280" s="34"/>
    </row>
    <row r="281" spans="9:11" ht="15">
      <c r="I281" s="34"/>
      <c r="J281" s="34"/>
      <c r="K281" s="34"/>
    </row>
    <row r="282" spans="9:11" ht="15">
      <c r="I282" s="34"/>
      <c r="J282" s="34"/>
      <c r="K282" s="34"/>
    </row>
    <row r="283" spans="9:11" ht="15">
      <c r="I283" s="34"/>
      <c r="J283" s="34"/>
      <c r="K283" s="34"/>
    </row>
    <row r="284" spans="9:11" ht="15">
      <c r="I284" s="34"/>
      <c r="J284" s="34"/>
      <c r="K284" s="34"/>
    </row>
    <row r="285" spans="9:11" ht="15">
      <c r="I285" s="34"/>
      <c r="J285" s="34"/>
      <c r="K285" s="34"/>
    </row>
    <row r="286" spans="9:11" ht="15">
      <c r="I286" s="34"/>
      <c r="J286" s="34"/>
      <c r="K286" s="34"/>
    </row>
    <row r="287" spans="9:11" ht="15">
      <c r="I287" s="34"/>
      <c r="J287" s="34"/>
      <c r="K287" s="34"/>
    </row>
    <row r="288" spans="9:11" ht="15">
      <c r="I288" s="34"/>
      <c r="J288" s="34"/>
      <c r="K288" s="34"/>
    </row>
    <row r="289" spans="9:11" ht="15">
      <c r="I289" s="34"/>
      <c r="J289" s="34"/>
      <c r="K289" s="34"/>
    </row>
    <row r="290" spans="9:11" ht="15">
      <c r="I290" s="34"/>
      <c r="J290" s="34"/>
      <c r="K290" s="34"/>
    </row>
    <row r="291" spans="9:11" ht="15">
      <c r="I291" s="34"/>
      <c r="J291" s="34"/>
      <c r="K291" s="34"/>
    </row>
    <row r="292" spans="9:11" ht="15">
      <c r="I292" s="34"/>
      <c r="J292" s="34"/>
      <c r="K292" s="34"/>
    </row>
    <row r="293" spans="9:11" ht="15">
      <c r="I293" s="34"/>
      <c r="J293" s="34"/>
      <c r="K293" s="34"/>
    </row>
    <row r="294" spans="9:11" ht="15">
      <c r="I294" s="34"/>
      <c r="J294" s="34"/>
      <c r="K294" s="34"/>
    </row>
    <row r="295" spans="9:11" ht="15">
      <c r="I295" s="34"/>
      <c r="J295" s="34"/>
      <c r="K295" s="34"/>
    </row>
    <row r="296" spans="9:11" ht="15">
      <c r="I296" s="34"/>
      <c r="J296" s="34"/>
      <c r="K296" s="34"/>
    </row>
    <row r="297" spans="9:11" ht="15">
      <c r="I297" s="34"/>
      <c r="J297" s="34"/>
      <c r="K297" s="34"/>
    </row>
    <row r="298" spans="9:11" ht="15">
      <c r="I298" s="34"/>
      <c r="J298" s="34"/>
      <c r="K298" s="34"/>
    </row>
    <row r="299" spans="9:11" ht="15">
      <c r="I299" s="34"/>
      <c r="J299" s="34"/>
      <c r="K299" s="34"/>
    </row>
    <row r="300" spans="9:11" ht="15">
      <c r="I300" s="34"/>
      <c r="J300" s="34"/>
      <c r="K300" s="34"/>
    </row>
    <row r="301" spans="9:11" ht="15">
      <c r="I301" s="34"/>
      <c r="J301" s="34"/>
      <c r="K301" s="34"/>
    </row>
    <row r="302" spans="9:11" ht="15">
      <c r="I302" s="34"/>
      <c r="J302" s="34"/>
      <c r="K302" s="34"/>
    </row>
    <row r="303" spans="9:11" ht="15">
      <c r="I303" s="34"/>
      <c r="J303" s="34"/>
      <c r="K303" s="34"/>
    </row>
    <row r="304" spans="9:11" ht="15">
      <c r="I304" s="34"/>
      <c r="J304" s="34"/>
      <c r="K304" s="34"/>
    </row>
    <row r="305" spans="9:11" ht="15">
      <c r="I305" s="34"/>
      <c r="J305" s="34"/>
      <c r="K305" s="34"/>
    </row>
    <row r="306" spans="9:11" ht="15">
      <c r="I306" s="34"/>
      <c r="J306" s="34"/>
      <c r="K306" s="34"/>
    </row>
    <row r="307" spans="9:11" ht="15">
      <c r="I307" s="34"/>
      <c r="J307" s="34"/>
      <c r="K307" s="34"/>
    </row>
    <row r="308" spans="9:11" ht="15">
      <c r="I308" s="34"/>
      <c r="J308" s="34"/>
      <c r="K308" s="34"/>
    </row>
    <row r="309" spans="9:11" ht="15">
      <c r="I309" s="34"/>
      <c r="J309" s="34"/>
      <c r="K309" s="34"/>
    </row>
    <row r="310" spans="9:11" ht="15">
      <c r="I310" s="34"/>
      <c r="J310" s="34"/>
      <c r="K310" s="34"/>
    </row>
    <row r="311" spans="9:11" ht="15">
      <c r="I311" s="34"/>
      <c r="J311" s="34"/>
      <c r="K311" s="34"/>
    </row>
    <row r="312" spans="9:11" ht="15">
      <c r="I312" s="34"/>
      <c r="J312" s="34"/>
      <c r="K312" s="34"/>
    </row>
    <row r="313" spans="9:11" ht="15">
      <c r="I313" s="34"/>
      <c r="J313" s="34"/>
      <c r="K313" s="34"/>
    </row>
    <row r="314" spans="9:11" ht="15">
      <c r="I314" s="34"/>
      <c r="J314" s="34"/>
      <c r="K314" s="34"/>
    </row>
    <row r="315" spans="9:11" ht="15">
      <c r="I315" s="34"/>
      <c r="J315" s="34"/>
      <c r="K315" s="34"/>
    </row>
    <row r="316" spans="9:11" ht="15">
      <c r="I316" s="34"/>
      <c r="J316" s="34"/>
      <c r="K316" s="34"/>
    </row>
    <row r="317" spans="9:11" ht="15">
      <c r="I317" s="34"/>
      <c r="J317" s="34"/>
      <c r="K317" s="34"/>
    </row>
    <row r="318" spans="9:11" ht="15">
      <c r="I318" s="34"/>
      <c r="J318" s="34"/>
      <c r="K318" s="34"/>
    </row>
    <row r="319" spans="9:11" ht="15">
      <c r="I319" s="34"/>
      <c r="J319" s="34"/>
      <c r="K319" s="34"/>
    </row>
    <row r="320" spans="9:11" ht="15">
      <c r="I320" s="34"/>
      <c r="J320" s="34"/>
      <c r="K320" s="34"/>
    </row>
    <row r="321" spans="9:11" ht="15">
      <c r="I321" s="34"/>
      <c r="J321" s="34"/>
      <c r="K321" s="34"/>
    </row>
    <row r="322" spans="9:11" ht="15">
      <c r="I322" s="34"/>
      <c r="J322" s="34"/>
      <c r="K322" s="34"/>
    </row>
    <row r="323" spans="9:11" ht="15">
      <c r="I323" s="34"/>
      <c r="J323" s="34"/>
      <c r="K323" s="34"/>
    </row>
    <row r="324" spans="9:11" ht="15">
      <c r="I324" s="34"/>
      <c r="J324" s="34"/>
      <c r="K324" s="34"/>
    </row>
    <row r="325" spans="9:11" ht="15">
      <c r="I325" s="34"/>
      <c r="J325" s="34"/>
      <c r="K325" s="34"/>
    </row>
    <row r="326" spans="9:11" ht="15">
      <c r="I326" s="34"/>
      <c r="J326" s="34"/>
      <c r="K326" s="34"/>
    </row>
    <row r="327" spans="9:11" ht="15">
      <c r="I327" s="34"/>
      <c r="J327" s="34"/>
      <c r="K327" s="34"/>
    </row>
    <row r="328" spans="9:11" ht="15">
      <c r="I328" s="34"/>
      <c r="J328" s="34"/>
      <c r="K328" s="34"/>
    </row>
    <row r="329" spans="9:11" ht="15">
      <c r="I329" s="34"/>
      <c r="J329" s="34"/>
      <c r="K329" s="34"/>
    </row>
    <row r="330" spans="9:11" ht="15">
      <c r="I330" s="34"/>
      <c r="J330" s="34"/>
      <c r="K330" s="34"/>
    </row>
    <row r="331" spans="9:11" ht="15">
      <c r="I331" s="34"/>
      <c r="J331" s="34"/>
      <c r="K331" s="34"/>
    </row>
    <row r="332" spans="9:11" ht="15">
      <c r="I332" s="34"/>
      <c r="J332" s="34"/>
      <c r="K332" s="34"/>
    </row>
    <row r="333" spans="9:11" ht="15">
      <c r="I333" s="34"/>
      <c r="J333" s="34"/>
      <c r="K333" s="34"/>
    </row>
    <row r="334" spans="9:11" ht="15">
      <c r="I334" s="34"/>
      <c r="J334" s="34"/>
      <c r="K334" s="34"/>
    </row>
    <row r="335" spans="9:11" ht="15">
      <c r="I335" s="34"/>
      <c r="J335" s="34"/>
      <c r="K335" s="34"/>
    </row>
    <row r="336" spans="9:11" ht="15">
      <c r="I336" s="34"/>
      <c r="J336" s="34"/>
      <c r="K336" s="34"/>
    </row>
    <row r="337" spans="9:11" ht="15">
      <c r="I337" s="34"/>
      <c r="J337" s="34"/>
      <c r="K337" s="34"/>
    </row>
    <row r="338" spans="9:11" ht="15">
      <c r="I338" s="34"/>
      <c r="J338" s="34"/>
      <c r="K338" s="34"/>
    </row>
    <row r="339" spans="9:11" ht="15">
      <c r="I339" s="34"/>
      <c r="J339" s="34"/>
      <c r="K339" s="34"/>
    </row>
    <row r="340" spans="9:11" ht="15">
      <c r="I340" s="34"/>
      <c r="J340" s="34"/>
      <c r="K340" s="34"/>
    </row>
    <row r="341" spans="9:11" ht="15">
      <c r="I341" s="34"/>
      <c r="J341" s="34"/>
      <c r="K341" s="34"/>
    </row>
    <row r="342" spans="9:11" ht="15">
      <c r="I342" s="34"/>
      <c r="J342" s="34"/>
      <c r="K342" s="34"/>
    </row>
    <row r="343" spans="9:11" ht="15">
      <c r="I343" s="34"/>
      <c r="J343" s="34"/>
      <c r="K343" s="34"/>
    </row>
    <row r="344" spans="9:11" ht="15">
      <c r="I344" s="34"/>
      <c r="J344" s="34"/>
      <c r="K344" s="34"/>
    </row>
    <row r="345" spans="9:11" ht="15">
      <c r="I345" s="34"/>
      <c r="J345" s="34"/>
      <c r="K345" s="34"/>
    </row>
    <row r="346" spans="9:11" ht="15">
      <c r="I346" s="34"/>
      <c r="J346" s="34"/>
      <c r="K346" s="34"/>
    </row>
    <row r="347" spans="9:11" ht="15">
      <c r="I347" s="34"/>
      <c r="J347" s="34"/>
      <c r="K347" s="34"/>
    </row>
    <row r="348" spans="9:11" ht="15">
      <c r="I348" s="34"/>
      <c r="J348" s="34"/>
      <c r="K348" s="34"/>
    </row>
    <row r="349" spans="9:11" ht="15">
      <c r="I349" s="34"/>
      <c r="J349" s="34"/>
      <c r="K349" s="34"/>
    </row>
    <row r="350" spans="9:11" ht="15">
      <c r="I350" s="34"/>
      <c r="J350" s="34"/>
      <c r="K350" s="34"/>
    </row>
    <row r="351" spans="9:11" ht="15">
      <c r="I351" s="34"/>
      <c r="J351" s="34"/>
      <c r="K351" s="34"/>
    </row>
    <row r="352" spans="9:11" ht="15">
      <c r="I352" s="34"/>
      <c r="J352" s="34"/>
      <c r="K352" s="34"/>
    </row>
    <row r="353" spans="9:11" ht="15">
      <c r="I353" s="34"/>
      <c r="J353" s="34"/>
      <c r="K353" s="34"/>
    </row>
    <row r="354" spans="9:11" ht="15">
      <c r="I354" s="34"/>
      <c r="J354" s="34"/>
      <c r="K354" s="34"/>
    </row>
    <row r="355" spans="9:11" ht="15">
      <c r="I355" s="34"/>
      <c r="J355" s="34"/>
      <c r="K355" s="34"/>
    </row>
    <row r="356" spans="9:11" ht="15">
      <c r="I356" s="34"/>
      <c r="J356" s="34"/>
      <c r="K356" s="34"/>
    </row>
    <row r="357" spans="9:11" ht="15">
      <c r="I357" s="34"/>
      <c r="J357" s="34"/>
      <c r="K357" s="34"/>
    </row>
    <row r="358" spans="9:11" ht="15">
      <c r="I358" s="34"/>
      <c r="J358" s="34"/>
      <c r="K358" s="34"/>
    </row>
    <row r="359" spans="9:11" ht="15">
      <c r="I359" s="34"/>
      <c r="J359" s="34"/>
      <c r="K359" s="34"/>
    </row>
    <row r="360" spans="9:11" ht="15">
      <c r="I360" s="34"/>
      <c r="J360" s="34"/>
      <c r="K360" s="34"/>
    </row>
    <row r="361" spans="9:11" ht="15">
      <c r="I361" s="34"/>
      <c r="J361" s="34"/>
      <c r="K361" s="34"/>
    </row>
    <row r="362" spans="9:11" ht="15">
      <c r="I362" s="34"/>
      <c r="J362" s="34"/>
      <c r="K362" s="34"/>
    </row>
    <row r="363" spans="9:11" ht="15">
      <c r="I363" s="34"/>
      <c r="J363" s="34"/>
      <c r="K363" s="34"/>
    </row>
    <row r="364" spans="9:11" ht="15">
      <c r="I364" s="34"/>
      <c r="J364" s="34"/>
      <c r="K364" s="34"/>
    </row>
    <row r="365" spans="9:11" ht="15">
      <c r="I365" s="34"/>
      <c r="J365" s="34"/>
      <c r="K365" s="34"/>
    </row>
    <row r="366" spans="9:11" ht="15">
      <c r="I366" s="34"/>
      <c r="J366" s="34"/>
      <c r="K366" s="34"/>
    </row>
    <row r="367" spans="9:11" ht="15">
      <c r="I367" s="34"/>
      <c r="J367" s="34"/>
      <c r="K367" s="34"/>
    </row>
    <row r="368" spans="9:11" ht="15">
      <c r="I368" s="34"/>
      <c r="J368" s="34"/>
      <c r="K368" s="34"/>
    </row>
    <row r="369" spans="9:11" ht="15">
      <c r="I369" s="34"/>
      <c r="J369" s="34"/>
      <c r="K369" s="34"/>
    </row>
    <row r="370" spans="9:11" ht="15">
      <c r="I370" s="34"/>
      <c r="J370" s="34"/>
      <c r="K370" s="34"/>
    </row>
    <row r="371" spans="9:11" ht="15">
      <c r="I371" s="34"/>
      <c r="J371" s="34"/>
      <c r="K371" s="34"/>
    </row>
    <row r="372" spans="9:11" ht="15">
      <c r="I372" s="34"/>
      <c r="J372" s="34"/>
      <c r="K372" s="34"/>
    </row>
    <row r="373" spans="9:11" ht="15">
      <c r="I373" s="34"/>
      <c r="J373" s="34"/>
      <c r="K373" s="34"/>
    </row>
    <row r="374" spans="9:11" ht="15">
      <c r="I374" s="34"/>
      <c r="J374" s="34"/>
      <c r="K374" s="34"/>
    </row>
    <row r="375" spans="9:11" ht="15">
      <c r="I375" s="34"/>
      <c r="J375" s="34"/>
      <c r="K375" s="34"/>
    </row>
    <row r="376" spans="9:11" ht="15">
      <c r="I376" s="34"/>
      <c r="J376" s="34"/>
      <c r="K376" s="34"/>
    </row>
    <row r="377" spans="9:11" ht="15">
      <c r="I377" s="34"/>
      <c r="J377" s="34"/>
      <c r="K377" s="34"/>
    </row>
    <row r="378" spans="9:11" ht="15">
      <c r="I378" s="34"/>
      <c r="J378" s="34"/>
      <c r="K378" s="34"/>
    </row>
    <row r="379" spans="9:11" ht="15">
      <c r="I379" s="34"/>
      <c r="J379" s="34"/>
      <c r="K379" s="34"/>
    </row>
    <row r="380" spans="9:11" ht="15">
      <c r="I380" s="34"/>
      <c r="J380" s="34"/>
      <c r="K380" s="34"/>
    </row>
    <row r="381" spans="9:11" ht="15">
      <c r="I381" s="34"/>
      <c r="J381" s="34"/>
      <c r="K381" s="34"/>
    </row>
    <row r="382" spans="9:11" ht="15">
      <c r="I382" s="34"/>
      <c r="J382" s="34"/>
      <c r="K382" s="34"/>
    </row>
    <row r="383" spans="9:11" ht="15">
      <c r="I383" s="34"/>
      <c r="J383" s="34"/>
      <c r="K383" s="34"/>
    </row>
    <row r="384" spans="9:11" ht="15">
      <c r="I384" s="34"/>
      <c r="J384" s="34"/>
      <c r="K384" s="34"/>
    </row>
    <row r="385" spans="9:11" ht="15">
      <c r="I385" s="34"/>
      <c r="J385" s="34"/>
      <c r="K385" s="34"/>
    </row>
    <row r="386" spans="9:11" ht="15">
      <c r="I386" s="34"/>
      <c r="J386" s="34"/>
      <c r="K386" s="34"/>
    </row>
    <row r="387" spans="9:11" ht="15">
      <c r="I387" s="34"/>
      <c r="J387" s="34"/>
      <c r="K387" s="34"/>
    </row>
    <row r="388" spans="9:11" ht="15">
      <c r="I388" s="34"/>
      <c r="J388" s="34"/>
      <c r="K388" s="34"/>
    </row>
    <row r="389" spans="9:11" ht="15">
      <c r="I389" s="34"/>
      <c r="J389" s="34"/>
      <c r="K389" s="34"/>
    </row>
    <row r="390" spans="9:11" ht="15">
      <c r="I390" s="34"/>
      <c r="J390" s="34"/>
      <c r="K390" s="34"/>
    </row>
    <row r="391" spans="9:11" ht="15">
      <c r="I391" s="34"/>
      <c r="J391" s="34"/>
      <c r="K391" s="34"/>
    </row>
    <row r="392" spans="9:11" ht="15">
      <c r="I392" s="34"/>
      <c r="J392" s="34"/>
      <c r="K392" s="34"/>
    </row>
    <row r="393" spans="9:11" ht="15">
      <c r="I393" s="34"/>
      <c r="J393" s="34"/>
      <c r="K393" s="34"/>
    </row>
    <row r="394" spans="9:11" ht="15">
      <c r="I394" s="34"/>
      <c r="J394" s="34"/>
      <c r="K394" s="34"/>
    </row>
    <row r="395" spans="9:11" ht="15">
      <c r="I395" s="34"/>
      <c r="J395" s="34"/>
      <c r="K395" s="34"/>
    </row>
    <row r="396" spans="9:11" ht="15">
      <c r="I396" s="34"/>
      <c r="J396" s="34"/>
      <c r="K396" s="34"/>
    </row>
    <row r="397" spans="9:11" ht="15">
      <c r="I397" s="34"/>
      <c r="J397" s="34"/>
      <c r="K397" s="34"/>
    </row>
    <row r="398" spans="9:11" ht="15">
      <c r="I398" s="34"/>
      <c r="J398" s="34"/>
      <c r="K398" s="34"/>
    </row>
    <row r="399" spans="9:11" ht="15">
      <c r="I399" s="34"/>
      <c r="J399" s="34"/>
      <c r="K399" s="34"/>
    </row>
    <row r="400" spans="9:11" ht="15">
      <c r="I400" s="34"/>
      <c r="J400" s="34"/>
      <c r="K400" s="34"/>
    </row>
    <row r="401" spans="9:11" ht="15">
      <c r="I401" s="34"/>
      <c r="J401" s="34"/>
      <c r="K401" s="34"/>
    </row>
    <row r="402" spans="9:11" ht="15">
      <c r="I402" s="34"/>
      <c r="J402" s="34"/>
      <c r="K402" s="34"/>
    </row>
    <row r="403" spans="9:11" ht="15">
      <c r="I403" s="34"/>
      <c r="J403" s="34"/>
      <c r="K403" s="34"/>
    </row>
    <row r="404" spans="9:11" ht="15">
      <c r="I404" s="34"/>
      <c r="J404" s="34"/>
      <c r="K404" s="34"/>
    </row>
    <row r="405" spans="9:11" ht="15">
      <c r="I405" s="34"/>
      <c r="J405" s="34"/>
      <c r="K405" s="34"/>
    </row>
    <row r="406" spans="9:11" ht="15">
      <c r="I406" s="34"/>
      <c r="J406" s="34"/>
      <c r="K406" s="34"/>
    </row>
    <row r="407" spans="9:11" ht="15">
      <c r="I407" s="34"/>
      <c r="J407" s="34"/>
      <c r="K407" s="34"/>
    </row>
    <row r="408" spans="9:11" ht="15">
      <c r="I408" s="34"/>
      <c r="J408" s="34"/>
      <c r="K408" s="34"/>
    </row>
    <row r="409" spans="9:11" ht="15">
      <c r="I409" s="34"/>
      <c r="J409" s="34"/>
      <c r="K409" s="34"/>
    </row>
    <row r="410" spans="9:11" ht="15">
      <c r="I410" s="34"/>
      <c r="J410" s="34"/>
      <c r="K410" s="34"/>
    </row>
    <row r="411" spans="9:11" ht="15">
      <c r="I411" s="34"/>
      <c r="J411" s="34"/>
      <c r="K411" s="34"/>
    </row>
    <row r="412" spans="9:11" ht="15">
      <c r="I412" s="34"/>
      <c r="J412" s="34"/>
      <c r="K412" s="34"/>
    </row>
    <row r="413" spans="9:11" ht="15">
      <c r="I413" s="34"/>
      <c r="J413" s="34"/>
      <c r="K413" s="34"/>
    </row>
    <row r="414" spans="9:11" ht="15">
      <c r="I414" s="34"/>
      <c r="J414" s="34"/>
      <c r="K414" s="34"/>
    </row>
    <row r="415" spans="9:11" ht="15">
      <c r="I415" s="34"/>
      <c r="J415" s="34"/>
      <c r="K415" s="34"/>
    </row>
    <row r="416" spans="9:11" ht="15">
      <c r="I416" s="34"/>
      <c r="J416" s="34"/>
      <c r="K416" s="34"/>
    </row>
    <row r="417" spans="9:11" ht="15">
      <c r="I417" s="34"/>
      <c r="J417" s="34"/>
      <c r="K417" s="34"/>
    </row>
    <row r="418" spans="9:11" ht="15">
      <c r="I418" s="34"/>
      <c r="J418" s="34"/>
      <c r="K418" s="34"/>
    </row>
    <row r="419" spans="9:11" ht="15">
      <c r="I419" s="34"/>
      <c r="J419" s="34"/>
      <c r="K419" s="34"/>
    </row>
    <row r="420" spans="9:11" ht="15">
      <c r="I420" s="34"/>
      <c r="J420" s="34"/>
      <c r="K420" s="34"/>
    </row>
    <row r="421" spans="9:11" ht="15">
      <c r="I421" s="34"/>
      <c r="J421" s="34"/>
      <c r="K421" s="34"/>
    </row>
    <row r="422" spans="9:11" ht="15">
      <c r="I422" s="34"/>
      <c r="J422" s="34"/>
      <c r="K422" s="34"/>
    </row>
    <row r="423" spans="9:11" ht="15">
      <c r="I423" s="34"/>
      <c r="J423" s="34"/>
      <c r="K423" s="34"/>
    </row>
    <row r="424" spans="9:11" ht="15">
      <c r="I424" s="34"/>
      <c r="J424" s="34"/>
      <c r="K424" s="34"/>
    </row>
    <row r="425" spans="9:11" ht="15">
      <c r="I425" s="34"/>
      <c r="J425" s="34"/>
      <c r="K425" s="34"/>
    </row>
    <row r="426" spans="9:11" ht="15">
      <c r="I426" s="34"/>
      <c r="J426" s="34"/>
      <c r="K426" s="34"/>
    </row>
    <row r="427" spans="9:11" ht="15">
      <c r="I427" s="34"/>
      <c r="J427" s="34"/>
      <c r="K427" s="34"/>
    </row>
    <row r="428" spans="9:11" ht="15">
      <c r="I428" s="34"/>
      <c r="J428" s="34"/>
      <c r="K428" s="34"/>
    </row>
    <row r="429" spans="9:11" ht="15">
      <c r="I429" s="34"/>
      <c r="J429" s="34"/>
      <c r="K429" s="34"/>
    </row>
    <row r="430" spans="9:11" ht="15">
      <c r="I430" s="34"/>
      <c r="J430" s="34"/>
      <c r="K430" s="34"/>
    </row>
    <row r="431" spans="9:11" ht="15">
      <c r="I431" s="34"/>
      <c r="J431" s="34"/>
      <c r="K431" s="34"/>
    </row>
    <row r="432" spans="9:11" ht="15">
      <c r="I432" s="34"/>
      <c r="J432" s="34"/>
      <c r="K432" s="34"/>
    </row>
    <row r="433" spans="9:11" ht="15">
      <c r="I433" s="34"/>
      <c r="J433" s="34"/>
      <c r="K433" s="34"/>
    </row>
    <row r="434" spans="9:11" ht="15">
      <c r="I434" s="34"/>
      <c r="J434" s="34"/>
      <c r="K434" s="34"/>
    </row>
    <row r="435" spans="9:11" ht="15">
      <c r="I435" s="34"/>
      <c r="J435" s="34"/>
      <c r="K435" s="34"/>
    </row>
    <row r="436" spans="9:11" ht="15">
      <c r="I436" s="34"/>
      <c r="J436" s="34"/>
      <c r="K436" s="34"/>
    </row>
    <row r="437" spans="9:11" ht="15">
      <c r="I437" s="34"/>
      <c r="J437" s="34"/>
      <c r="K437" s="34"/>
    </row>
    <row r="438" spans="9:11" ht="15">
      <c r="I438" s="34"/>
      <c r="J438" s="34"/>
      <c r="K438" s="34"/>
    </row>
    <row r="439" spans="9:11" ht="15">
      <c r="I439" s="34"/>
      <c r="J439" s="34"/>
      <c r="K439" s="34"/>
    </row>
    <row r="440" spans="9:11" ht="15">
      <c r="I440" s="34"/>
      <c r="J440" s="34"/>
      <c r="K440" s="34"/>
    </row>
    <row r="441" spans="9:11" ht="15">
      <c r="I441" s="34"/>
      <c r="J441" s="34"/>
      <c r="K441" s="34"/>
    </row>
    <row r="442" spans="9:11" ht="15">
      <c r="I442" s="34"/>
      <c r="J442" s="34"/>
      <c r="K442" s="34"/>
    </row>
    <row r="443" spans="9:11" ht="15">
      <c r="I443" s="34"/>
      <c r="J443" s="34"/>
      <c r="K443" s="34"/>
    </row>
    <row r="444" spans="9:11" ht="15">
      <c r="I444" s="34"/>
      <c r="J444" s="34"/>
      <c r="K444" s="34"/>
    </row>
    <row r="445" spans="9:11" ht="15">
      <c r="I445" s="34"/>
      <c r="J445" s="34"/>
      <c r="K445" s="34"/>
    </row>
    <row r="446" spans="9:11" ht="15">
      <c r="I446" s="34"/>
      <c r="J446" s="34"/>
      <c r="K446" s="34"/>
    </row>
    <row r="447" spans="9:11" ht="15">
      <c r="I447" s="34"/>
      <c r="J447" s="34"/>
      <c r="K447" s="34"/>
    </row>
    <row r="448" spans="9:11" ht="15">
      <c r="I448" s="34"/>
      <c r="J448" s="34"/>
      <c r="K448" s="34"/>
    </row>
    <row r="449" spans="9:11" ht="15">
      <c r="I449" s="34"/>
      <c r="J449" s="34"/>
      <c r="K449" s="34"/>
    </row>
    <row r="450" spans="9:11" ht="15">
      <c r="I450" s="34"/>
      <c r="J450" s="34"/>
      <c r="K450" s="34"/>
    </row>
  </sheetData>
  <sheetProtection/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25" sqref="A25"/>
    </sheetView>
  </sheetViews>
  <sheetFormatPr defaultColWidth="11.00390625" defaultRowHeight="15.75"/>
  <cols>
    <col min="1" max="1" width="67.625" style="0" customWidth="1"/>
    <col min="2" max="2" width="16.125" style="0" customWidth="1"/>
    <col min="3" max="8" width="11.00390625" style="0" customWidth="1"/>
  </cols>
  <sheetData>
    <row r="1" spans="1:9" ht="24" customHeight="1">
      <c r="A1" s="122" t="s">
        <v>65</v>
      </c>
      <c r="B1" s="122"/>
      <c r="C1" s="66"/>
      <c r="D1" s="66"/>
      <c r="E1" s="66"/>
      <c r="F1" s="66"/>
      <c r="G1" s="66"/>
      <c r="H1" s="66"/>
      <c r="I1" s="66"/>
    </row>
    <row r="2" spans="1:9" ht="15">
      <c r="A2" s="122"/>
      <c r="B2" s="122"/>
      <c r="C2" s="4"/>
      <c r="D2" s="4"/>
      <c r="E2" s="4"/>
      <c r="F2" s="4"/>
      <c r="G2" s="4"/>
      <c r="H2" s="4"/>
      <c r="I2" s="4"/>
    </row>
    <row r="3" spans="1:9" ht="27.75">
      <c r="A3" s="70" t="s">
        <v>62</v>
      </c>
      <c r="B3" s="73">
        <f>SUM(January:December!D2:D2)</f>
        <v>0</v>
      </c>
      <c r="C3" s="1"/>
      <c r="D3" s="1"/>
      <c r="E3" s="1"/>
      <c r="F3" s="1"/>
      <c r="G3" s="2"/>
      <c r="H3" s="1"/>
      <c r="I3" s="1"/>
    </row>
    <row r="4" spans="1:9" ht="27.75">
      <c r="A4" s="69" t="s">
        <v>54</v>
      </c>
      <c r="B4" s="74">
        <f>SUM(January:December!D3:D3)</f>
        <v>0</v>
      </c>
      <c r="C4" s="1"/>
      <c r="D4" s="1"/>
      <c r="E4" s="1"/>
      <c r="F4" s="1"/>
      <c r="G4" s="2"/>
      <c r="H4" s="1"/>
      <c r="I4" s="1"/>
    </row>
    <row r="5" spans="1:9" ht="27.75">
      <c r="A5" s="70" t="s">
        <v>64</v>
      </c>
      <c r="B5" s="73">
        <f>SUM(January:December!D5:D5)</f>
        <v>0</v>
      </c>
      <c r="C5" s="1"/>
      <c r="D5" s="1"/>
      <c r="E5" s="1"/>
      <c r="F5" s="1"/>
      <c r="G5" s="2"/>
      <c r="H5" s="1"/>
      <c r="I5" s="1"/>
    </row>
    <row r="6" spans="2:9" ht="15">
      <c r="B6" s="1"/>
      <c r="C6" s="1"/>
      <c r="D6" s="1"/>
      <c r="E6" s="1"/>
      <c r="F6" s="1"/>
      <c r="G6" s="2"/>
      <c r="H6" s="1"/>
      <c r="I6" s="1"/>
    </row>
    <row r="7" spans="1:9" ht="45">
      <c r="A7" s="67" t="s">
        <v>63</v>
      </c>
      <c r="B7" s="73">
        <f>SUM(January:December!D4:D4)</f>
        <v>0</v>
      </c>
      <c r="C7" s="1"/>
      <c r="D7" s="1"/>
      <c r="E7" s="1"/>
      <c r="F7" s="1"/>
      <c r="G7" s="2"/>
      <c r="H7" s="1"/>
      <c r="I7" s="1"/>
    </row>
    <row r="8" spans="1:9" ht="45">
      <c r="A8" s="68" t="s">
        <v>81</v>
      </c>
      <c r="B8" s="75" t="e">
        <f>SUM(B5/B3)</f>
        <v>#DIV/0!</v>
      </c>
      <c r="C8" s="1"/>
      <c r="D8" s="1"/>
      <c r="E8" s="1"/>
      <c r="F8" s="1"/>
      <c r="G8" s="2"/>
      <c r="H8" s="1"/>
      <c r="I8" s="1"/>
    </row>
    <row r="9" spans="2:9" ht="15">
      <c r="B9" s="1"/>
      <c r="C9" s="1"/>
      <c r="D9" s="1"/>
      <c r="E9" s="1"/>
      <c r="F9" s="1"/>
      <c r="G9" s="2"/>
      <c r="H9" s="1"/>
      <c r="I9" s="1"/>
    </row>
    <row r="10" spans="2:9" ht="15">
      <c r="B10" s="1"/>
      <c r="C10" s="1"/>
      <c r="D10" s="1"/>
      <c r="E10" s="1"/>
      <c r="F10" s="1"/>
      <c r="G10" s="2"/>
      <c r="H10" s="1"/>
      <c r="I10" s="1"/>
    </row>
    <row r="11" spans="2:9" ht="15">
      <c r="B11" s="1"/>
      <c r="C11" s="1"/>
      <c r="D11" s="1"/>
      <c r="E11" s="1"/>
      <c r="F11" s="1"/>
      <c r="G11" s="2"/>
      <c r="H11" s="1"/>
      <c r="I11" s="1"/>
    </row>
    <row r="12" spans="2:9" ht="15">
      <c r="B12" s="1"/>
      <c r="C12" s="1"/>
      <c r="D12" s="1"/>
      <c r="E12" s="1"/>
      <c r="F12" s="1"/>
      <c r="G12" s="2"/>
      <c r="H12" s="1"/>
      <c r="I12" s="1"/>
    </row>
    <row r="13" spans="2:9" ht="15">
      <c r="B13" s="1"/>
      <c r="C13" s="1"/>
      <c r="D13" s="1"/>
      <c r="E13" s="1"/>
      <c r="F13" s="1"/>
      <c r="G13" s="2"/>
      <c r="H13" s="1"/>
      <c r="I13" s="1"/>
    </row>
    <row r="14" spans="2:9" ht="15">
      <c r="B14" s="1"/>
      <c r="C14" s="1"/>
      <c r="D14" s="1"/>
      <c r="E14" s="1"/>
      <c r="F14" s="1"/>
      <c r="G14" s="2"/>
      <c r="H14" s="1"/>
      <c r="I14" s="1"/>
    </row>
    <row r="15" spans="1:9" ht="15">
      <c r="A15" s="5"/>
      <c r="B15" s="6"/>
      <c r="C15" s="6"/>
      <c r="D15" s="6"/>
      <c r="E15" s="6"/>
      <c r="F15" s="6"/>
      <c r="G15" s="7"/>
      <c r="H15" s="6"/>
      <c r="I15" s="6"/>
    </row>
    <row r="17" ht="15">
      <c r="G17" t="s">
        <v>31</v>
      </c>
    </row>
  </sheetData>
  <sheetProtection/>
  <mergeCells count="1">
    <mergeCell ref="A1:B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J12" sqref="J12"/>
    </sheetView>
  </sheetViews>
  <sheetFormatPr defaultColWidth="11.00390625" defaultRowHeight="15.75"/>
  <cols>
    <col min="2" max="2" width="11.50390625" style="0" customWidth="1"/>
    <col min="3" max="3" width="9.875" style="0" customWidth="1"/>
    <col min="4" max="4" width="17.00390625" style="0" customWidth="1"/>
    <col min="5" max="5" width="11.875" style="0" customWidth="1"/>
    <col min="7" max="7" width="11.00390625" style="0" customWidth="1"/>
    <col min="9" max="9" width="9.375" style="0" customWidth="1"/>
    <col min="12" max="12" width="10.625" style="0" customWidth="1"/>
    <col min="13" max="13" width="10.875" style="0" hidden="1" customWidth="1"/>
    <col min="14" max="14" width="5.50390625" style="0" hidden="1" customWidth="1"/>
    <col min="15" max="15" width="10.875" style="0" hidden="1" customWidth="1"/>
  </cols>
  <sheetData>
    <row r="1" spans="1:15" ht="51.75">
      <c r="A1" s="79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5" customHeight="1">
      <c r="A2" s="77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9.5">
      <c r="A4" s="81" t="s">
        <v>29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9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4" ht="24.75">
      <c r="A6" s="82" t="s">
        <v>25</v>
      </c>
      <c r="B6" s="82"/>
      <c r="C6" s="82"/>
      <c r="D6" s="82"/>
    </row>
    <row r="7" ht="18">
      <c r="A7" s="11" t="s">
        <v>60</v>
      </c>
    </row>
    <row r="8" ht="18.75">
      <c r="A8" s="11"/>
    </row>
    <row r="11" spans="1:4" ht="24.75">
      <c r="A11" s="82" t="s">
        <v>26</v>
      </c>
      <c r="B11" s="82"/>
      <c r="C11" s="82"/>
      <c r="D11" s="82"/>
    </row>
    <row r="12" ht="18">
      <c r="A12" s="11" t="s">
        <v>70</v>
      </c>
    </row>
    <row r="13" spans="1:13" ht="15">
      <c r="A13" t="s">
        <v>71</v>
      </c>
      <c r="E13" s="12"/>
      <c r="F13" s="12"/>
      <c r="K13" s="12"/>
      <c r="L13" s="12"/>
      <c r="M13" s="12"/>
    </row>
    <row r="14" spans="5:13" ht="15">
      <c r="E14" s="12"/>
      <c r="F14" s="12"/>
      <c r="K14" s="12"/>
      <c r="L14" s="12"/>
      <c r="M14" s="12"/>
    </row>
    <row r="15" spans="5:13" ht="15.75">
      <c r="E15" s="12"/>
      <c r="F15" s="12"/>
      <c r="K15" s="12"/>
      <c r="L15" s="12"/>
      <c r="M15" s="12"/>
    </row>
    <row r="16" spans="5:13" ht="15.75">
      <c r="E16" s="12"/>
      <c r="F16" s="12"/>
      <c r="K16" s="12"/>
      <c r="L16" s="12"/>
      <c r="M16" s="12"/>
    </row>
    <row r="17" spans="5:13" ht="15.75">
      <c r="E17" s="12"/>
      <c r="F17" s="12"/>
      <c r="K17" s="12"/>
      <c r="L17" s="12"/>
      <c r="M17" s="12"/>
    </row>
    <row r="18" spans="5:13" ht="15.75">
      <c r="E18" s="12"/>
      <c r="F18" s="12"/>
      <c r="K18" s="12"/>
      <c r="L18" s="12"/>
      <c r="M18" s="12"/>
    </row>
    <row r="19" spans="5:6" ht="15.75">
      <c r="E19" s="8"/>
      <c r="F19" s="8"/>
    </row>
    <row r="20" spans="5:6" ht="15.75">
      <c r="E20" s="10"/>
      <c r="F20" s="10"/>
    </row>
    <row r="21" spans="5:6" ht="15.75">
      <c r="E21" s="10"/>
      <c r="F21" s="10"/>
    </row>
    <row r="22" spans="1:15" ht="26.25">
      <c r="A22" s="82"/>
      <c r="B22" s="82"/>
      <c r="C22" s="82"/>
      <c r="D22" s="82"/>
      <c r="E22" s="10"/>
      <c r="F22" s="10"/>
      <c r="O22" s="23"/>
    </row>
    <row r="23" ht="18.75">
      <c r="A23" s="11"/>
    </row>
    <row r="26" ht="23.25">
      <c r="A26" s="64"/>
    </row>
    <row r="28" ht="15">
      <c r="A28" s="72" t="s">
        <v>68</v>
      </c>
    </row>
    <row r="29" ht="15">
      <c r="A29" t="s">
        <v>69</v>
      </c>
    </row>
    <row r="30" spans="1:13" ht="51" customHeight="1">
      <c r="A30" s="65" t="s">
        <v>27</v>
      </c>
      <c r="B30" t="s">
        <v>61</v>
      </c>
      <c r="F30" s="9"/>
      <c r="G30" s="9"/>
      <c r="H30" s="9"/>
      <c r="I30" s="9"/>
      <c r="J30" s="25"/>
      <c r="K30" s="25"/>
      <c r="L30" s="25"/>
      <c r="M30" s="26"/>
    </row>
    <row r="31" spans="2:13" ht="15">
      <c r="B31" s="20"/>
      <c r="C31" s="21"/>
      <c r="D31" s="22"/>
      <c r="E31" s="22"/>
      <c r="F31" s="22"/>
      <c r="G31" s="22"/>
      <c r="H31" s="22"/>
      <c r="I31" s="22"/>
      <c r="J31" s="27"/>
      <c r="K31" s="27"/>
      <c r="L31" s="28"/>
      <c r="M31" s="29"/>
    </row>
    <row r="32" spans="2:13" ht="15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5" spans="1:4" ht="26.25">
      <c r="A35" s="82"/>
      <c r="B35" s="82"/>
      <c r="C35" s="82"/>
      <c r="D35" s="82"/>
    </row>
    <row r="36" s="11" customFormat="1" ht="18.75"/>
    <row r="38" spans="6:8" ht="15.75">
      <c r="F38" s="77"/>
      <c r="G38" s="77"/>
      <c r="H38" s="77"/>
    </row>
    <row r="39" spans="6:8" ht="15.75">
      <c r="F39" s="77"/>
      <c r="G39" s="77"/>
      <c r="H39" s="77"/>
    </row>
    <row r="40" spans="6:8" ht="15.75">
      <c r="F40" s="77"/>
      <c r="G40" s="77"/>
      <c r="H40" s="77"/>
    </row>
    <row r="41" spans="6:8" ht="15.75">
      <c r="F41" s="77"/>
      <c r="G41" s="77"/>
      <c r="H41" s="77"/>
    </row>
    <row r="46" spans="1:4" ht="24.75">
      <c r="A46" s="82" t="s">
        <v>28</v>
      </c>
      <c r="B46" s="82"/>
      <c r="C46" s="82"/>
      <c r="D46" s="82"/>
    </row>
    <row r="47" ht="18">
      <c r="A47" s="11" t="s">
        <v>66</v>
      </c>
    </row>
    <row r="48" spans="11:13" ht="15.75">
      <c r="K48" s="71"/>
      <c r="L48" s="71"/>
      <c r="M48" s="71"/>
    </row>
    <row r="49" spans="11:13" ht="15.75">
      <c r="K49" s="71"/>
      <c r="L49" s="71"/>
      <c r="M49" s="71"/>
    </row>
    <row r="50" spans="11:13" ht="15.75">
      <c r="K50" s="71"/>
      <c r="L50" s="71"/>
      <c r="M50" s="71"/>
    </row>
    <row r="51" spans="11:13" ht="15">
      <c r="K51" s="71"/>
      <c r="L51" s="71"/>
      <c r="M51" s="71"/>
    </row>
    <row r="53" spans="1:6" ht="15" customHeight="1">
      <c r="A53" s="13"/>
      <c r="B53" s="13"/>
      <c r="C53" s="13"/>
      <c r="D53" s="13"/>
      <c r="E53" s="13"/>
      <c r="F53" s="13"/>
    </row>
    <row r="54" spans="1:6" ht="15" customHeight="1">
      <c r="A54" s="13"/>
      <c r="B54" s="13"/>
      <c r="C54" s="13"/>
      <c r="D54" s="13"/>
      <c r="E54" s="13"/>
      <c r="F54" s="13"/>
    </row>
    <row r="55" spans="1:6" ht="15" customHeight="1">
      <c r="A55" s="83"/>
      <c r="B55" s="83"/>
      <c r="C55" s="83"/>
      <c r="D55" s="83"/>
      <c r="E55" s="83"/>
      <c r="F55" s="13"/>
    </row>
    <row r="56" spans="1:10" ht="18">
      <c r="A56" s="78"/>
      <c r="B56" s="78"/>
      <c r="C56" s="78"/>
      <c r="D56" s="78"/>
      <c r="E56" s="78"/>
      <c r="F56" s="78"/>
      <c r="G56" s="78"/>
      <c r="H56" s="78"/>
      <c r="I56" s="78"/>
      <c r="J56" s="78"/>
    </row>
  </sheetData>
  <sheetProtection/>
  <mergeCells count="11">
    <mergeCell ref="A56:J56"/>
    <mergeCell ref="A1:O1"/>
    <mergeCell ref="A2:O3"/>
    <mergeCell ref="F38:H41"/>
    <mergeCell ref="A4:O4"/>
    <mergeCell ref="A6:D6"/>
    <mergeCell ref="A11:D11"/>
    <mergeCell ref="A22:D22"/>
    <mergeCell ref="A35:D35"/>
    <mergeCell ref="A46:D46"/>
    <mergeCell ref="A55:E55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0"/>
  <sheetViews>
    <sheetView workbookViewId="0" topLeftCell="A1">
      <selection activeCell="D6" sqref="D6"/>
    </sheetView>
  </sheetViews>
  <sheetFormatPr defaultColWidth="11.00390625" defaultRowHeight="15.75"/>
  <cols>
    <col min="1" max="1" width="9.50390625" style="0" customWidth="1"/>
    <col min="2" max="2" width="14.625" style="0" customWidth="1"/>
    <col min="3" max="3" width="18.625" style="0" customWidth="1"/>
    <col min="4" max="4" width="12.375" style="0" customWidth="1"/>
    <col min="5" max="5" width="12.875" style="0" customWidth="1"/>
    <col min="6" max="8" width="11.00390625" style="0" customWidth="1"/>
    <col min="9" max="9" width="12.875" style="0" customWidth="1"/>
    <col min="10" max="10" width="12.50390625" style="0" customWidth="1"/>
    <col min="11" max="11" width="12.00390625" style="0" customWidth="1"/>
    <col min="12" max="12" width="14.875" style="0" bestFit="1" customWidth="1"/>
  </cols>
  <sheetData>
    <row r="1" spans="1:12" ht="57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7.75" customHeight="1">
      <c r="A2" s="54" t="s">
        <v>1</v>
      </c>
      <c r="B2" s="54"/>
      <c r="C2" s="54"/>
      <c r="D2" s="55">
        <f>SUM(J12:J100)</f>
        <v>0</v>
      </c>
      <c r="E2" s="85" t="s">
        <v>3</v>
      </c>
      <c r="F2" s="85"/>
      <c r="G2" s="85"/>
      <c r="H2" s="102">
        <v>0</v>
      </c>
      <c r="I2" s="91" t="s">
        <v>22</v>
      </c>
      <c r="J2" s="91"/>
      <c r="K2" s="91"/>
      <c r="L2" s="91"/>
    </row>
    <row r="3" spans="1:12" ht="28.5" customHeight="1">
      <c r="A3" s="59" t="s">
        <v>54</v>
      </c>
      <c r="B3" s="59"/>
      <c r="C3" s="59"/>
      <c r="D3" s="31">
        <f>SUM(D12:D100)+SUM(F12:F100)+SUM(G12:G100)</f>
        <v>0</v>
      </c>
      <c r="E3" s="85"/>
      <c r="F3" s="85"/>
      <c r="G3" s="85"/>
      <c r="H3" s="102"/>
      <c r="I3" s="94"/>
      <c r="J3" s="94"/>
      <c r="K3" s="94"/>
      <c r="L3" s="94"/>
    </row>
    <row r="4" spans="1:12" ht="22.5">
      <c r="A4" s="56" t="s">
        <v>2</v>
      </c>
      <c r="B4" s="56"/>
      <c r="C4" s="56"/>
      <c r="D4" s="57">
        <f>SUM(E12:E100)</f>
        <v>0</v>
      </c>
      <c r="E4" s="85"/>
      <c r="F4" s="85"/>
      <c r="G4" s="85"/>
      <c r="H4" s="102"/>
      <c r="I4" s="95"/>
      <c r="J4" s="95"/>
      <c r="K4" s="95"/>
      <c r="L4" s="95"/>
    </row>
    <row r="5" spans="1:12" ht="25.5" customHeight="1">
      <c r="A5" s="30" t="s">
        <v>9</v>
      </c>
      <c r="B5" s="30"/>
      <c r="C5" s="30"/>
      <c r="D5" s="31">
        <f>SUM(C12:C100)</f>
        <v>0</v>
      </c>
      <c r="E5" s="86" t="s">
        <v>4</v>
      </c>
      <c r="F5" s="86"/>
      <c r="G5" s="86"/>
      <c r="H5" s="88">
        <f>H2-D5</f>
        <v>0</v>
      </c>
      <c r="I5" s="50"/>
      <c r="J5" s="51"/>
      <c r="K5" s="52"/>
      <c r="L5" s="53"/>
    </row>
    <row r="6" spans="1:12" ht="27.75" customHeight="1">
      <c r="A6" s="54" t="s">
        <v>10</v>
      </c>
      <c r="B6" s="54"/>
      <c r="C6" s="54"/>
      <c r="D6" s="58" t="e">
        <f>SUM(D4/D2)</f>
        <v>#DIV/0!</v>
      </c>
      <c r="E6" s="86"/>
      <c r="F6" s="86"/>
      <c r="G6" s="86"/>
      <c r="H6" s="88"/>
      <c r="I6" s="96" t="s">
        <v>51</v>
      </c>
      <c r="J6" s="97"/>
      <c r="K6" s="99" t="s">
        <v>52</v>
      </c>
      <c r="L6" s="100">
        <f>(J6-SUM(G12:G100))+SUM(L12:L100)</f>
        <v>0</v>
      </c>
    </row>
    <row r="7" spans="1:12" ht="24" customHeight="1">
      <c r="A7" s="60" t="s">
        <v>53</v>
      </c>
      <c r="B7" s="32"/>
      <c r="C7" s="32"/>
      <c r="D7" s="33"/>
      <c r="E7" s="87"/>
      <c r="F7" s="86"/>
      <c r="G7" s="86"/>
      <c r="H7" s="88"/>
      <c r="I7" s="96"/>
      <c r="J7" s="98"/>
      <c r="K7" s="99"/>
      <c r="L7" s="101"/>
    </row>
    <row r="8" spans="1:12" ht="15">
      <c r="A8" s="92"/>
      <c r="B8" s="92"/>
      <c r="C8" s="92"/>
      <c r="D8" s="92"/>
      <c r="E8" s="92"/>
      <c r="F8" s="92"/>
      <c r="G8" s="92"/>
      <c r="H8" s="92"/>
      <c r="I8" s="93"/>
      <c r="J8" s="93"/>
      <c r="K8" s="93"/>
      <c r="L8" s="93"/>
    </row>
    <row r="9" spans="1:12" ht="37.5" customHeight="1">
      <c r="A9" s="90" t="s">
        <v>44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1" ht="15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6" ht="99.75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  <c r="P11" s="61"/>
    </row>
    <row r="12" spans="1:12" ht="15">
      <c r="A12" s="15"/>
      <c r="B12" s="62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47"/>
    </row>
    <row r="13" spans="1:12" ht="15">
      <c r="A13" s="3"/>
      <c r="B13" s="24"/>
      <c r="C13" s="1"/>
      <c r="D13" s="1"/>
      <c r="E13" s="1"/>
      <c r="F13" s="1"/>
      <c r="G13" s="1"/>
      <c r="H13" s="1"/>
      <c r="I13" s="44">
        <f aca="true" t="shared" si="0" ref="I13:I76">SUM(E13+F13+G13)</f>
        <v>0</v>
      </c>
      <c r="J13" s="44">
        <f aca="true" t="shared" si="1" ref="J13:J76">SUM(C13+E13-H13)</f>
        <v>0</v>
      </c>
      <c r="K13" s="45" t="e">
        <f>SUM(E13/J13)</f>
        <v>#DIV/0!</v>
      </c>
      <c r="L13" s="48"/>
    </row>
    <row r="14" spans="1:12" s="37" customFormat="1" ht="15">
      <c r="A14" s="36"/>
      <c r="B14" s="63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aca="true" t="shared" si="2" ref="K14:K77">SUM(E14/J14)</f>
        <v>#DIV/0!</v>
      </c>
      <c r="L14" s="49"/>
    </row>
    <row r="15" spans="1:12" ht="15">
      <c r="A15" s="3"/>
      <c r="B15" s="24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48"/>
    </row>
    <row r="16" spans="1:12" ht="15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47"/>
    </row>
    <row r="17" spans="1:12" ht="15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48"/>
    </row>
    <row r="18" spans="1:12" ht="15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47"/>
    </row>
    <row r="19" spans="1:12" ht="15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48"/>
    </row>
    <row r="20" spans="1:12" ht="15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47"/>
    </row>
    <row r="21" spans="1:12" ht="15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48"/>
    </row>
    <row r="22" spans="1:12" ht="15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47"/>
    </row>
    <row r="23" spans="1:12" ht="15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48"/>
    </row>
    <row r="24" spans="1:12" ht="15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47"/>
    </row>
    <row r="25" spans="1:12" ht="15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48"/>
    </row>
    <row r="26" spans="1:12" ht="15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47"/>
    </row>
    <row r="27" spans="1:12" ht="15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48"/>
    </row>
    <row r="28" spans="1:12" ht="15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47"/>
    </row>
    <row r="29" spans="1:12" ht="15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48"/>
    </row>
    <row r="30" spans="1:12" ht="15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47"/>
    </row>
    <row r="31" spans="1:12" ht="15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48"/>
    </row>
    <row r="32" spans="1:12" ht="15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47"/>
    </row>
    <row r="33" spans="1:12" ht="15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48"/>
    </row>
    <row r="34" spans="1:12" ht="15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47"/>
    </row>
    <row r="35" spans="1:12" ht="15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48"/>
    </row>
    <row r="36" spans="1:12" ht="15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47"/>
    </row>
    <row r="37" spans="1:12" ht="15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48"/>
    </row>
    <row r="38" spans="1:12" ht="15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47"/>
    </row>
    <row r="39" spans="1:12" ht="15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48"/>
    </row>
    <row r="40" spans="1:12" ht="15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47"/>
    </row>
    <row r="41" spans="1:12" ht="15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48"/>
    </row>
    <row r="42" spans="1:12" ht="15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47"/>
    </row>
    <row r="43" spans="1:12" ht="15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48"/>
    </row>
    <row r="44" spans="1:12" ht="15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47"/>
    </row>
    <row r="45" spans="1:12" ht="15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48"/>
    </row>
    <row r="46" spans="1:12" ht="15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47"/>
    </row>
    <row r="47" spans="1:12" ht="15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48"/>
    </row>
    <row r="48" spans="1:12" ht="15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47"/>
    </row>
    <row r="49" spans="1:12" ht="15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48"/>
    </row>
    <row r="50" spans="1:12" ht="15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47"/>
    </row>
    <row r="51" spans="1:12" ht="15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48"/>
    </row>
    <row r="52" spans="1:12" ht="15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47"/>
    </row>
    <row r="53" spans="1:12" ht="15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48"/>
    </row>
    <row r="54" spans="1:12" ht="15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47"/>
    </row>
    <row r="55" spans="1:12" ht="15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48"/>
    </row>
    <row r="56" spans="1:12" ht="15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47"/>
    </row>
    <row r="57" spans="1:12" ht="15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48"/>
    </row>
    <row r="58" spans="1:12" ht="15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47"/>
    </row>
    <row r="59" spans="1:12" ht="15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48"/>
    </row>
    <row r="60" spans="1:12" ht="15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47"/>
    </row>
    <row r="61" spans="1:12" ht="15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48"/>
    </row>
    <row r="62" spans="1:12" ht="15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47"/>
    </row>
    <row r="63" spans="1:12" ht="15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48"/>
    </row>
    <row r="64" spans="1:12" ht="15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47"/>
    </row>
    <row r="65" spans="1:12" ht="15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48"/>
    </row>
    <row r="66" spans="1:12" ht="15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47"/>
    </row>
    <row r="67" spans="1:12" ht="15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48"/>
    </row>
    <row r="68" spans="1:12" ht="15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47"/>
    </row>
    <row r="69" spans="1:12" ht="15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48"/>
    </row>
    <row r="70" spans="1:12" ht="15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47"/>
    </row>
    <row r="71" spans="1:12" ht="15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48"/>
    </row>
    <row r="72" spans="1:12" ht="15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47"/>
    </row>
    <row r="73" spans="1:12" ht="15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48"/>
    </row>
    <row r="74" spans="1:12" ht="15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47"/>
    </row>
    <row r="75" spans="1:12" ht="15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48"/>
    </row>
    <row r="76" spans="1:12" ht="15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47"/>
    </row>
    <row r="77" spans="1:12" ht="15">
      <c r="A77" s="3"/>
      <c r="C77" s="1"/>
      <c r="D77" s="1"/>
      <c r="E77" s="1"/>
      <c r="F77" s="1"/>
      <c r="G77" s="1"/>
      <c r="H77" s="1"/>
      <c r="I77" s="44">
        <f aca="true" t="shared" si="3" ref="I77:I100">SUM(E77+F77+G77)</f>
        <v>0</v>
      </c>
      <c r="J77" s="44">
        <f aca="true" t="shared" si="4" ref="J77:J100">SUM(C77+E77-H77)</f>
        <v>0</v>
      </c>
      <c r="K77" s="45" t="e">
        <f t="shared" si="2"/>
        <v>#DIV/0!</v>
      </c>
      <c r="L77" s="48"/>
    </row>
    <row r="78" spans="1:12" ht="15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aca="true" t="shared" si="5" ref="K78:K100">SUM(E78/J78)</f>
        <v>#DIV/0!</v>
      </c>
      <c r="L78" s="47"/>
    </row>
    <row r="79" spans="1:12" ht="15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48"/>
    </row>
    <row r="80" spans="1:12" ht="15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47"/>
    </row>
    <row r="81" spans="1:12" ht="15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48"/>
    </row>
    <row r="82" spans="1:12" ht="15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47"/>
    </row>
    <row r="83" spans="1:12" ht="15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48"/>
    </row>
    <row r="84" spans="1:12" ht="15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47"/>
    </row>
    <row r="85" spans="1:12" ht="15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48"/>
    </row>
    <row r="86" spans="1:12" ht="15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47"/>
    </row>
    <row r="87" spans="1:12" ht="15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48"/>
    </row>
    <row r="88" spans="1:12" ht="15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47"/>
    </row>
    <row r="89" spans="1:12" ht="15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48"/>
    </row>
    <row r="90" spans="1:12" ht="15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47"/>
    </row>
    <row r="91" spans="1:12" ht="15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48"/>
    </row>
    <row r="92" spans="1:12" ht="15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47"/>
    </row>
    <row r="93" spans="1:12" ht="15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48"/>
    </row>
    <row r="94" spans="1:12" ht="15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47"/>
    </row>
    <row r="95" spans="1:12" ht="15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48"/>
    </row>
    <row r="96" spans="1:12" ht="15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47"/>
    </row>
    <row r="97" spans="1:12" ht="15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48"/>
    </row>
    <row r="98" spans="1:12" ht="15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47"/>
    </row>
    <row r="99" spans="1:12" ht="15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48"/>
    </row>
    <row r="100" spans="1:12" ht="15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47"/>
    </row>
    <row r="101" spans="9:12" ht="15">
      <c r="I101" s="46"/>
      <c r="J101" s="46"/>
      <c r="K101" s="46"/>
      <c r="L101" s="19"/>
    </row>
    <row r="102" spans="9:11" ht="15">
      <c r="I102" s="46"/>
      <c r="J102" s="46"/>
      <c r="K102" s="46"/>
    </row>
    <row r="103" spans="9:11" ht="15">
      <c r="I103" s="46"/>
      <c r="J103" s="46"/>
      <c r="K103" s="46"/>
    </row>
    <row r="104" spans="9:11" ht="15">
      <c r="I104" s="46"/>
      <c r="J104" s="46"/>
      <c r="K104" s="46"/>
    </row>
    <row r="105" spans="9:11" ht="15">
      <c r="I105" s="46"/>
      <c r="J105" s="46"/>
      <c r="K105" s="46"/>
    </row>
    <row r="106" spans="9:11" ht="15">
      <c r="I106" s="46"/>
      <c r="J106" s="46"/>
      <c r="K106" s="46"/>
    </row>
    <row r="107" spans="9:11" ht="15">
      <c r="I107" s="46"/>
      <c r="J107" s="46"/>
      <c r="K107" s="46"/>
    </row>
    <row r="108" spans="9:11" ht="15">
      <c r="I108" s="46"/>
      <c r="J108" s="46"/>
      <c r="K108" s="46"/>
    </row>
    <row r="109" spans="9:11" ht="15">
      <c r="I109" s="46"/>
      <c r="J109" s="46"/>
      <c r="K109" s="46"/>
    </row>
    <row r="110" spans="9:11" ht="15">
      <c r="I110" s="46"/>
      <c r="J110" s="46"/>
      <c r="K110" s="46"/>
    </row>
    <row r="111" spans="9:11" ht="15">
      <c r="I111" s="46"/>
      <c r="J111" s="46"/>
      <c r="K111" s="46"/>
    </row>
    <row r="112" spans="9:11" ht="15">
      <c r="I112" s="46"/>
      <c r="J112" s="46"/>
      <c r="K112" s="46"/>
    </row>
    <row r="113" spans="9:11" ht="15">
      <c r="I113" s="46"/>
      <c r="J113" s="46"/>
      <c r="K113" s="46"/>
    </row>
    <row r="114" spans="9:11" ht="15">
      <c r="I114" s="46"/>
      <c r="J114" s="46"/>
      <c r="K114" s="46"/>
    </row>
    <row r="115" spans="9:11" ht="15">
      <c r="I115" s="46"/>
      <c r="J115" s="46"/>
      <c r="K115" s="46"/>
    </row>
    <row r="116" spans="9:11" ht="15">
      <c r="I116" s="46"/>
      <c r="J116" s="46"/>
      <c r="K116" s="46"/>
    </row>
    <row r="117" spans="9:11" ht="15">
      <c r="I117" s="46"/>
      <c r="J117" s="46"/>
      <c r="K117" s="46"/>
    </row>
    <row r="118" spans="9:11" ht="15">
      <c r="I118" s="46"/>
      <c r="J118" s="46"/>
      <c r="K118" s="46"/>
    </row>
    <row r="119" spans="9:11" ht="15">
      <c r="I119" s="46"/>
      <c r="J119" s="46"/>
      <c r="K119" s="46"/>
    </row>
    <row r="120" spans="9:11" ht="15">
      <c r="I120" s="46"/>
      <c r="J120" s="46"/>
      <c r="K120" s="46"/>
    </row>
    <row r="121" spans="9:11" ht="15">
      <c r="I121" s="46"/>
      <c r="J121" s="46"/>
      <c r="K121" s="46"/>
    </row>
    <row r="122" spans="9:11" ht="15">
      <c r="I122" s="46"/>
      <c r="J122" s="46"/>
      <c r="K122" s="46"/>
    </row>
    <row r="123" spans="9:11" ht="15">
      <c r="I123" s="46"/>
      <c r="J123" s="46"/>
      <c r="K123" s="46"/>
    </row>
    <row r="124" spans="9:11" ht="15">
      <c r="I124" s="46"/>
      <c r="J124" s="46"/>
      <c r="K124" s="46"/>
    </row>
    <row r="125" spans="9:11" ht="15">
      <c r="I125" s="46"/>
      <c r="J125" s="46"/>
      <c r="K125" s="46"/>
    </row>
    <row r="126" spans="9:11" ht="15">
      <c r="I126" s="46"/>
      <c r="J126" s="46"/>
      <c r="K126" s="46"/>
    </row>
    <row r="127" spans="9:11" ht="15">
      <c r="I127" s="46"/>
      <c r="J127" s="46"/>
      <c r="K127" s="46"/>
    </row>
    <row r="128" spans="9:11" ht="15">
      <c r="I128" s="46"/>
      <c r="J128" s="46"/>
      <c r="K128" s="46"/>
    </row>
    <row r="129" spans="9:11" ht="15">
      <c r="I129" s="46"/>
      <c r="J129" s="46"/>
      <c r="K129" s="46"/>
    </row>
    <row r="130" spans="9:11" ht="15">
      <c r="I130" s="46"/>
      <c r="J130" s="46"/>
      <c r="K130" s="46"/>
    </row>
    <row r="131" spans="9:11" ht="15">
      <c r="I131" s="46"/>
      <c r="J131" s="46"/>
      <c r="K131" s="46"/>
    </row>
    <row r="132" spans="9:11" ht="15">
      <c r="I132" s="46"/>
      <c r="J132" s="46"/>
      <c r="K132" s="46"/>
    </row>
    <row r="133" spans="9:11" ht="15">
      <c r="I133" s="46"/>
      <c r="J133" s="46"/>
      <c r="K133" s="46"/>
    </row>
    <row r="134" spans="9:11" ht="15">
      <c r="I134" s="46"/>
      <c r="J134" s="46"/>
      <c r="K134" s="46"/>
    </row>
    <row r="135" spans="9:11" ht="15">
      <c r="I135" s="46"/>
      <c r="J135" s="46"/>
      <c r="K135" s="46"/>
    </row>
    <row r="136" spans="9:11" ht="15">
      <c r="I136" s="46"/>
      <c r="J136" s="46"/>
      <c r="K136" s="46"/>
    </row>
    <row r="137" spans="9:11" ht="15">
      <c r="I137" s="46"/>
      <c r="J137" s="46"/>
      <c r="K137" s="46"/>
    </row>
    <row r="138" spans="9:11" ht="15">
      <c r="I138" s="46"/>
      <c r="J138" s="46"/>
      <c r="K138" s="46"/>
    </row>
    <row r="139" spans="9:11" ht="15">
      <c r="I139" s="46"/>
      <c r="J139" s="46"/>
      <c r="K139" s="46"/>
    </row>
    <row r="140" spans="9:11" ht="15">
      <c r="I140" s="46"/>
      <c r="J140" s="46"/>
      <c r="K140" s="46"/>
    </row>
    <row r="141" spans="9:11" ht="15">
      <c r="I141" s="46"/>
      <c r="J141" s="46"/>
      <c r="K141" s="46"/>
    </row>
    <row r="142" spans="9:11" ht="15">
      <c r="I142" s="46"/>
      <c r="J142" s="46"/>
      <c r="K142" s="46"/>
    </row>
    <row r="143" spans="9:11" ht="15">
      <c r="I143" s="46"/>
      <c r="J143" s="46"/>
      <c r="K143" s="46"/>
    </row>
    <row r="144" spans="9:11" ht="15">
      <c r="I144" s="34"/>
      <c r="J144" s="34"/>
      <c r="K144" s="34"/>
    </row>
    <row r="145" spans="9:11" ht="15">
      <c r="I145" s="34"/>
      <c r="J145" s="34"/>
      <c r="K145" s="34"/>
    </row>
    <row r="146" spans="9:11" ht="15">
      <c r="I146" s="34"/>
      <c r="J146" s="34"/>
      <c r="K146" s="34"/>
    </row>
    <row r="147" spans="9:11" ht="15">
      <c r="I147" s="34"/>
      <c r="J147" s="34"/>
      <c r="K147" s="34"/>
    </row>
    <row r="148" spans="9:11" ht="15">
      <c r="I148" s="34"/>
      <c r="J148" s="34"/>
      <c r="K148" s="34"/>
    </row>
    <row r="149" spans="9:11" ht="15">
      <c r="I149" s="34"/>
      <c r="J149" s="34"/>
      <c r="K149" s="34"/>
    </row>
    <row r="150" spans="9:11" ht="15">
      <c r="I150" s="34"/>
      <c r="J150" s="34"/>
      <c r="K150" s="34"/>
    </row>
    <row r="151" spans="9:11" ht="15">
      <c r="I151" s="34"/>
      <c r="J151" s="34"/>
      <c r="K151" s="34"/>
    </row>
    <row r="152" spans="9:11" ht="15">
      <c r="I152" s="34"/>
      <c r="J152" s="34"/>
      <c r="K152" s="34"/>
    </row>
    <row r="153" spans="9:11" ht="15">
      <c r="I153" s="34"/>
      <c r="J153" s="34"/>
      <c r="K153" s="34"/>
    </row>
    <row r="154" spans="9:11" ht="15">
      <c r="I154" s="34"/>
      <c r="J154" s="34"/>
      <c r="K154" s="34"/>
    </row>
    <row r="155" spans="9:11" ht="15">
      <c r="I155" s="34"/>
      <c r="J155" s="34"/>
      <c r="K155" s="34"/>
    </row>
    <row r="156" spans="9:11" ht="15">
      <c r="I156" s="34"/>
      <c r="J156" s="34"/>
      <c r="K156" s="34"/>
    </row>
    <row r="157" spans="9:11" ht="15">
      <c r="I157" s="34"/>
      <c r="J157" s="34"/>
      <c r="K157" s="34"/>
    </row>
    <row r="158" spans="9:11" ht="15">
      <c r="I158" s="34"/>
      <c r="J158" s="34"/>
      <c r="K158" s="34"/>
    </row>
    <row r="159" spans="9:11" ht="15">
      <c r="I159" s="34"/>
      <c r="J159" s="34"/>
      <c r="K159" s="34"/>
    </row>
    <row r="160" spans="9:11" ht="15">
      <c r="I160" s="34"/>
      <c r="J160" s="34"/>
      <c r="K160" s="34"/>
    </row>
    <row r="161" spans="9:11" ht="15">
      <c r="I161" s="34"/>
      <c r="J161" s="34"/>
      <c r="K161" s="34"/>
    </row>
    <row r="162" spans="9:11" ht="15">
      <c r="I162" s="34"/>
      <c r="J162" s="34"/>
      <c r="K162" s="34"/>
    </row>
    <row r="163" spans="9:11" ht="15">
      <c r="I163" s="34"/>
      <c r="J163" s="34"/>
      <c r="K163" s="34"/>
    </row>
    <row r="164" spans="9:11" ht="15">
      <c r="I164" s="34"/>
      <c r="J164" s="34"/>
      <c r="K164" s="34"/>
    </row>
    <row r="165" spans="9:11" ht="15">
      <c r="I165" s="34"/>
      <c r="J165" s="34"/>
      <c r="K165" s="34"/>
    </row>
    <row r="166" spans="9:11" ht="15">
      <c r="I166" s="34"/>
      <c r="J166" s="34"/>
      <c r="K166" s="34"/>
    </row>
    <row r="167" spans="9:11" ht="15">
      <c r="I167" s="34"/>
      <c r="J167" s="34"/>
      <c r="K167" s="34"/>
    </row>
    <row r="168" spans="9:11" ht="15">
      <c r="I168" s="34"/>
      <c r="J168" s="34"/>
      <c r="K168" s="34"/>
    </row>
    <row r="169" spans="9:11" ht="15">
      <c r="I169" s="34"/>
      <c r="J169" s="34"/>
      <c r="K169" s="34"/>
    </row>
    <row r="170" spans="9:11" ht="15">
      <c r="I170" s="34"/>
      <c r="J170" s="34"/>
      <c r="K170" s="34"/>
    </row>
    <row r="171" spans="9:11" ht="15">
      <c r="I171" s="34"/>
      <c r="J171" s="34"/>
      <c r="K171" s="34"/>
    </row>
    <row r="172" spans="9:11" ht="15">
      <c r="I172" s="34"/>
      <c r="J172" s="34"/>
      <c r="K172" s="34"/>
    </row>
    <row r="173" spans="9:11" ht="15">
      <c r="I173" s="34"/>
      <c r="J173" s="34"/>
      <c r="K173" s="34"/>
    </row>
    <row r="174" spans="9:11" ht="15">
      <c r="I174" s="34"/>
      <c r="J174" s="34"/>
      <c r="K174" s="34"/>
    </row>
    <row r="175" spans="9:11" ht="15">
      <c r="I175" s="34"/>
      <c r="J175" s="34"/>
      <c r="K175" s="34"/>
    </row>
    <row r="176" spans="9:11" ht="15">
      <c r="I176" s="34"/>
      <c r="J176" s="34"/>
      <c r="K176" s="34"/>
    </row>
    <row r="177" spans="9:11" ht="15">
      <c r="I177" s="34"/>
      <c r="J177" s="34"/>
      <c r="K177" s="34"/>
    </row>
    <row r="178" spans="9:11" ht="15">
      <c r="I178" s="34"/>
      <c r="J178" s="34"/>
      <c r="K178" s="34"/>
    </row>
    <row r="179" spans="9:11" ht="15">
      <c r="I179" s="34"/>
      <c r="J179" s="34"/>
      <c r="K179" s="34"/>
    </row>
    <row r="180" spans="9:11" ht="15">
      <c r="I180" s="34"/>
      <c r="J180" s="34"/>
      <c r="K180" s="34"/>
    </row>
    <row r="181" spans="9:11" ht="15">
      <c r="I181" s="34"/>
      <c r="J181" s="34"/>
      <c r="K181" s="34"/>
    </row>
    <row r="182" spans="9:11" ht="15">
      <c r="I182" s="34"/>
      <c r="J182" s="34"/>
      <c r="K182" s="34"/>
    </row>
    <row r="183" spans="9:11" ht="15">
      <c r="I183" s="34"/>
      <c r="J183" s="34"/>
      <c r="K183" s="34"/>
    </row>
    <row r="184" spans="9:11" ht="15">
      <c r="I184" s="34"/>
      <c r="J184" s="34"/>
      <c r="K184" s="34"/>
    </row>
    <row r="185" spans="9:11" ht="15">
      <c r="I185" s="34"/>
      <c r="J185" s="34"/>
      <c r="K185" s="34"/>
    </row>
    <row r="186" spans="9:11" ht="15">
      <c r="I186" s="34"/>
      <c r="J186" s="34"/>
      <c r="K186" s="34"/>
    </row>
    <row r="187" spans="9:11" ht="15">
      <c r="I187" s="34"/>
      <c r="J187" s="34"/>
      <c r="K187" s="34"/>
    </row>
    <row r="188" spans="9:11" ht="15">
      <c r="I188" s="34"/>
      <c r="J188" s="34"/>
      <c r="K188" s="34"/>
    </row>
    <row r="189" spans="9:11" ht="15">
      <c r="I189" s="34"/>
      <c r="J189" s="34"/>
      <c r="K189" s="34"/>
    </row>
    <row r="190" spans="9:11" ht="15">
      <c r="I190" s="34"/>
      <c r="J190" s="34"/>
      <c r="K190" s="34"/>
    </row>
    <row r="191" spans="9:11" ht="15">
      <c r="I191" s="34"/>
      <c r="J191" s="34"/>
      <c r="K191" s="34"/>
    </row>
    <row r="192" spans="9:11" ht="15">
      <c r="I192" s="34"/>
      <c r="J192" s="34"/>
      <c r="K192" s="34"/>
    </row>
    <row r="193" spans="9:11" ht="15">
      <c r="I193" s="34"/>
      <c r="J193" s="34"/>
      <c r="K193" s="34"/>
    </row>
    <row r="194" spans="9:11" ht="15">
      <c r="I194" s="34"/>
      <c r="J194" s="34"/>
      <c r="K194" s="34"/>
    </row>
    <row r="195" spans="9:11" ht="15">
      <c r="I195" s="34"/>
      <c r="J195" s="34"/>
      <c r="K195" s="34"/>
    </row>
    <row r="196" spans="9:11" ht="15">
      <c r="I196" s="34"/>
      <c r="J196" s="34"/>
      <c r="K196" s="34"/>
    </row>
    <row r="197" spans="9:11" ht="15">
      <c r="I197" s="34"/>
      <c r="J197" s="34"/>
      <c r="K197" s="34"/>
    </row>
    <row r="198" spans="9:11" ht="15">
      <c r="I198" s="34"/>
      <c r="J198" s="34"/>
      <c r="K198" s="34"/>
    </row>
    <row r="199" spans="9:11" ht="15">
      <c r="I199" s="34"/>
      <c r="J199" s="34"/>
      <c r="K199" s="34"/>
    </row>
    <row r="200" spans="9:11" ht="15">
      <c r="I200" s="34"/>
      <c r="J200" s="34"/>
      <c r="K200" s="34"/>
    </row>
    <row r="201" spans="9:11" ht="15">
      <c r="I201" s="34"/>
      <c r="J201" s="34"/>
      <c r="K201" s="34"/>
    </row>
    <row r="202" spans="9:11" ht="15">
      <c r="I202" s="34"/>
      <c r="J202" s="34"/>
      <c r="K202" s="34"/>
    </row>
    <row r="203" spans="9:11" ht="15">
      <c r="I203" s="34"/>
      <c r="J203" s="34"/>
      <c r="K203" s="34"/>
    </row>
    <row r="204" spans="9:11" ht="15">
      <c r="I204" s="34"/>
      <c r="J204" s="34"/>
      <c r="K204" s="34"/>
    </row>
    <row r="205" spans="9:11" ht="15">
      <c r="I205" s="34"/>
      <c r="J205" s="34"/>
      <c r="K205" s="34"/>
    </row>
    <row r="206" spans="9:11" ht="15">
      <c r="I206" s="34"/>
      <c r="J206" s="34"/>
      <c r="K206" s="34"/>
    </row>
    <row r="207" spans="9:11" ht="15">
      <c r="I207" s="34"/>
      <c r="J207" s="34"/>
      <c r="K207" s="34"/>
    </row>
    <row r="208" spans="9:11" ht="15">
      <c r="I208" s="34"/>
      <c r="J208" s="34"/>
      <c r="K208" s="34"/>
    </row>
    <row r="209" spans="9:11" ht="15">
      <c r="I209" s="34"/>
      <c r="J209" s="34"/>
      <c r="K209" s="34"/>
    </row>
    <row r="210" spans="9:11" ht="15">
      <c r="I210" s="34"/>
      <c r="J210" s="34"/>
      <c r="K210" s="34"/>
    </row>
    <row r="211" spans="9:11" ht="15">
      <c r="I211" s="34"/>
      <c r="J211" s="34"/>
      <c r="K211" s="34"/>
    </row>
    <row r="212" spans="9:11" ht="15">
      <c r="I212" s="34"/>
      <c r="J212" s="34"/>
      <c r="K212" s="34"/>
    </row>
    <row r="213" spans="9:11" ht="15">
      <c r="I213" s="34"/>
      <c r="J213" s="34"/>
      <c r="K213" s="34"/>
    </row>
    <row r="214" spans="9:11" ht="15">
      <c r="I214" s="34"/>
      <c r="J214" s="34"/>
      <c r="K214" s="34"/>
    </row>
    <row r="215" spans="9:11" ht="15">
      <c r="I215" s="34"/>
      <c r="J215" s="34"/>
      <c r="K215" s="34"/>
    </row>
    <row r="216" spans="9:11" ht="15">
      <c r="I216" s="34"/>
      <c r="J216" s="34"/>
      <c r="K216" s="34"/>
    </row>
    <row r="217" spans="9:11" ht="15">
      <c r="I217" s="34"/>
      <c r="J217" s="34"/>
      <c r="K217" s="34"/>
    </row>
    <row r="218" spans="9:11" ht="15">
      <c r="I218" s="34"/>
      <c r="J218" s="34"/>
      <c r="K218" s="34"/>
    </row>
    <row r="219" spans="9:11" ht="15">
      <c r="I219" s="34"/>
      <c r="J219" s="34"/>
      <c r="K219" s="34"/>
    </row>
    <row r="220" spans="9:11" ht="15">
      <c r="I220" s="34"/>
      <c r="J220" s="34"/>
      <c r="K220" s="34"/>
    </row>
    <row r="221" spans="9:11" ht="15">
      <c r="I221" s="34"/>
      <c r="J221" s="34"/>
      <c r="K221" s="34"/>
    </row>
    <row r="222" spans="9:11" ht="15">
      <c r="I222" s="34"/>
      <c r="J222" s="34"/>
      <c r="K222" s="34"/>
    </row>
    <row r="223" spans="9:11" ht="15">
      <c r="I223" s="34"/>
      <c r="J223" s="34"/>
      <c r="K223" s="34"/>
    </row>
    <row r="224" spans="9:11" ht="15">
      <c r="I224" s="34"/>
      <c r="J224" s="34"/>
      <c r="K224" s="34"/>
    </row>
    <row r="225" spans="9:11" ht="15">
      <c r="I225" s="34"/>
      <c r="J225" s="34"/>
      <c r="K225" s="34"/>
    </row>
    <row r="226" spans="9:11" ht="15">
      <c r="I226" s="34"/>
      <c r="J226" s="34"/>
      <c r="K226" s="34"/>
    </row>
    <row r="227" spans="9:11" ht="15">
      <c r="I227" s="34"/>
      <c r="J227" s="34"/>
      <c r="K227" s="34"/>
    </row>
    <row r="228" spans="9:11" ht="15">
      <c r="I228" s="34"/>
      <c r="J228" s="34"/>
      <c r="K228" s="34"/>
    </row>
    <row r="229" spans="9:11" ht="15">
      <c r="I229" s="34"/>
      <c r="J229" s="34"/>
      <c r="K229" s="34"/>
    </row>
    <row r="230" spans="9:11" ht="15">
      <c r="I230" s="34"/>
      <c r="J230" s="34"/>
      <c r="K230" s="34"/>
    </row>
    <row r="231" spans="9:11" ht="15">
      <c r="I231" s="34"/>
      <c r="J231" s="34"/>
      <c r="K231" s="34"/>
    </row>
    <row r="232" spans="9:11" ht="15">
      <c r="I232" s="34"/>
      <c r="J232" s="34"/>
      <c r="K232" s="34"/>
    </row>
    <row r="233" spans="9:11" ht="15">
      <c r="I233" s="34"/>
      <c r="J233" s="34"/>
      <c r="K233" s="34"/>
    </row>
    <row r="234" spans="9:11" ht="15">
      <c r="I234" s="34"/>
      <c r="J234" s="34"/>
      <c r="K234" s="34"/>
    </row>
    <row r="235" spans="9:11" ht="15">
      <c r="I235" s="34"/>
      <c r="J235" s="34"/>
      <c r="K235" s="34"/>
    </row>
    <row r="236" spans="9:11" ht="15">
      <c r="I236" s="34"/>
      <c r="J236" s="34"/>
      <c r="K236" s="34"/>
    </row>
    <row r="237" spans="9:11" ht="15">
      <c r="I237" s="34"/>
      <c r="J237" s="34"/>
      <c r="K237" s="34"/>
    </row>
    <row r="238" spans="9:11" ht="15">
      <c r="I238" s="34"/>
      <c r="J238" s="34"/>
      <c r="K238" s="34"/>
    </row>
    <row r="239" spans="9:11" ht="15">
      <c r="I239" s="34"/>
      <c r="J239" s="34"/>
      <c r="K239" s="34"/>
    </row>
    <row r="240" spans="9:11" ht="15">
      <c r="I240" s="34"/>
      <c r="J240" s="34"/>
      <c r="K240" s="34"/>
    </row>
    <row r="241" spans="9:11" ht="15">
      <c r="I241" s="34"/>
      <c r="J241" s="34"/>
      <c r="K241" s="34"/>
    </row>
    <row r="242" spans="9:11" ht="15">
      <c r="I242" s="34"/>
      <c r="J242" s="34"/>
      <c r="K242" s="34"/>
    </row>
    <row r="243" spans="9:11" ht="15">
      <c r="I243" s="34"/>
      <c r="J243" s="34"/>
      <c r="K243" s="34"/>
    </row>
    <row r="244" spans="9:11" ht="15">
      <c r="I244" s="34"/>
      <c r="J244" s="34"/>
      <c r="K244" s="34"/>
    </row>
    <row r="245" spans="9:11" ht="15">
      <c r="I245" s="34"/>
      <c r="J245" s="34"/>
      <c r="K245" s="34"/>
    </row>
    <row r="246" spans="9:11" ht="15">
      <c r="I246" s="34"/>
      <c r="J246" s="34"/>
      <c r="K246" s="34"/>
    </row>
    <row r="247" spans="9:11" ht="15">
      <c r="I247" s="34"/>
      <c r="J247" s="34"/>
      <c r="K247" s="34"/>
    </row>
    <row r="248" spans="9:11" ht="15">
      <c r="I248" s="34"/>
      <c r="J248" s="34"/>
      <c r="K248" s="34"/>
    </row>
    <row r="249" spans="9:11" ht="15">
      <c r="I249" s="34"/>
      <c r="J249" s="34"/>
      <c r="K249" s="34"/>
    </row>
    <row r="250" spans="9:11" ht="15">
      <c r="I250" s="34"/>
      <c r="J250" s="34"/>
      <c r="K250" s="34"/>
    </row>
    <row r="251" spans="9:11" ht="15">
      <c r="I251" s="34"/>
      <c r="J251" s="34"/>
      <c r="K251" s="34"/>
    </row>
    <row r="252" spans="9:11" ht="15">
      <c r="I252" s="34"/>
      <c r="J252" s="34"/>
      <c r="K252" s="34"/>
    </row>
    <row r="253" spans="9:11" ht="15">
      <c r="I253" s="34"/>
      <c r="J253" s="34"/>
      <c r="K253" s="34"/>
    </row>
    <row r="254" spans="9:11" ht="15">
      <c r="I254" s="34"/>
      <c r="J254" s="34"/>
      <c r="K254" s="34"/>
    </row>
    <row r="255" spans="9:11" ht="15">
      <c r="I255" s="34"/>
      <c r="J255" s="34"/>
      <c r="K255" s="34"/>
    </row>
    <row r="256" spans="9:11" ht="15">
      <c r="I256" s="34"/>
      <c r="J256" s="34"/>
      <c r="K256" s="34"/>
    </row>
    <row r="257" spans="9:11" ht="15">
      <c r="I257" s="34"/>
      <c r="J257" s="34"/>
      <c r="K257" s="34"/>
    </row>
    <row r="258" spans="9:11" ht="15">
      <c r="I258" s="34"/>
      <c r="J258" s="34"/>
      <c r="K258" s="34"/>
    </row>
    <row r="259" spans="9:11" ht="15">
      <c r="I259" s="34"/>
      <c r="J259" s="34"/>
      <c r="K259" s="34"/>
    </row>
    <row r="260" spans="9:11" ht="15">
      <c r="I260" s="34"/>
      <c r="J260" s="34"/>
      <c r="K260" s="34"/>
    </row>
    <row r="261" spans="9:11" ht="15">
      <c r="I261" s="34"/>
      <c r="J261" s="34"/>
      <c r="K261" s="34"/>
    </row>
    <row r="262" spans="9:11" ht="15">
      <c r="I262" s="34"/>
      <c r="J262" s="34"/>
      <c r="K262" s="34"/>
    </row>
    <row r="263" spans="9:11" ht="15">
      <c r="I263" s="34"/>
      <c r="J263" s="34"/>
      <c r="K263" s="34"/>
    </row>
    <row r="264" spans="9:11" ht="15">
      <c r="I264" s="34"/>
      <c r="J264" s="34"/>
      <c r="K264" s="34"/>
    </row>
    <row r="265" spans="9:11" ht="15">
      <c r="I265" s="34"/>
      <c r="J265" s="34"/>
      <c r="K265" s="34"/>
    </row>
    <row r="266" spans="9:11" ht="15">
      <c r="I266" s="34"/>
      <c r="J266" s="34"/>
      <c r="K266" s="34"/>
    </row>
    <row r="267" spans="9:11" ht="15">
      <c r="I267" s="34"/>
      <c r="J267" s="34"/>
      <c r="K267" s="34"/>
    </row>
    <row r="268" spans="9:11" ht="15">
      <c r="I268" s="34"/>
      <c r="J268" s="34"/>
      <c r="K268" s="34"/>
    </row>
    <row r="269" spans="9:11" ht="15">
      <c r="I269" s="34"/>
      <c r="J269" s="34"/>
      <c r="K269" s="34"/>
    </row>
    <row r="270" spans="9:11" ht="15">
      <c r="I270" s="34"/>
      <c r="J270" s="34"/>
      <c r="K270" s="34"/>
    </row>
    <row r="271" spans="9:11" ht="15">
      <c r="I271" s="34"/>
      <c r="J271" s="34"/>
      <c r="K271" s="34"/>
    </row>
    <row r="272" spans="9:11" ht="15">
      <c r="I272" s="34"/>
      <c r="J272" s="34"/>
      <c r="K272" s="34"/>
    </row>
    <row r="273" spans="9:11" ht="15">
      <c r="I273" s="34"/>
      <c r="J273" s="34"/>
      <c r="K273" s="34"/>
    </row>
    <row r="274" spans="9:11" ht="15">
      <c r="I274" s="34"/>
      <c r="J274" s="34"/>
      <c r="K274" s="34"/>
    </row>
    <row r="275" spans="9:11" ht="15">
      <c r="I275" s="34"/>
      <c r="J275" s="34"/>
      <c r="K275" s="34"/>
    </row>
    <row r="276" spans="9:11" ht="15">
      <c r="I276" s="34"/>
      <c r="J276" s="34"/>
      <c r="K276" s="34"/>
    </row>
    <row r="277" spans="9:11" ht="15">
      <c r="I277" s="34"/>
      <c r="J277" s="34"/>
      <c r="K277" s="34"/>
    </row>
    <row r="278" spans="9:11" ht="15">
      <c r="I278" s="34"/>
      <c r="J278" s="34"/>
      <c r="K278" s="34"/>
    </row>
    <row r="279" spans="9:11" ht="15">
      <c r="I279" s="34"/>
      <c r="J279" s="34"/>
      <c r="K279" s="34"/>
    </row>
    <row r="280" spans="9:11" ht="15">
      <c r="I280" s="34"/>
      <c r="J280" s="34"/>
      <c r="K280" s="34"/>
    </row>
    <row r="281" spans="9:11" ht="15">
      <c r="I281" s="34"/>
      <c r="J281" s="34"/>
      <c r="K281" s="34"/>
    </row>
    <row r="282" spans="9:11" ht="15">
      <c r="I282" s="34"/>
      <c r="J282" s="34"/>
      <c r="K282" s="34"/>
    </row>
    <row r="283" spans="9:11" ht="15">
      <c r="I283" s="34"/>
      <c r="J283" s="34"/>
      <c r="K283" s="34"/>
    </row>
    <row r="284" spans="9:11" ht="15">
      <c r="I284" s="34"/>
      <c r="J284" s="34"/>
      <c r="K284" s="34"/>
    </row>
    <row r="285" spans="9:11" ht="15">
      <c r="I285" s="34"/>
      <c r="J285" s="34"/>
      <c r="K285" s="34"/>
    </row>
    <row r="286" spans="9:11" ht="15">
      <c r="I286" s="34"/>
      <c r="J286" s="34"/>
      <c r="K286" s="34"/>
    </row>
    <row r="287" spans="9:11" ht="15">
      <c r="I287" s="34"/>
      <c r="J287" s="34"/>
      <c r="K287" s="34"/>
    </row>
    <row r="288" spans="9:11" ht="15">
      <c r="I288" s="34"/>
      <c r="J288" s="34"/>
      <c r="K288" s="34"/>
    </row>
    <row r="289" spans="9:11" ht="15">
      <c r="I289" s="34"/>
      <c r="J289" s="34"/>
      <c r="K289" s="34"/>
    </row>
    <row r="290" spans="9:11" ht="15">
      <c r="I290" s="34"/>
      <c r="J290" s="34"/>
      <c r="K290" s="34"/>
    </row>
    <row r="291" spans="9:11" ht="15">
      <c r="I291" s="34"/>
      <c r="J291" s="34"/>
      <c r="K291" s="34"/>
    </row>
    <row r="292" spans="9:11" ht="15">
      <c r="I292" s="34"/>
      <c r="J292" s="34"/>
      <c r="K292" s="34"/>
    </row>
    <row r="293" spans="9:11" ht="15">
      <c r="I293" s="34"/>
      <c r="J293" s="34"/>
      <c r="K293" s="34"/>
    </row>
    <row r="294" spans="9:11" ht="15">
      <c r="I294" s="34"/>
      <c r="J294" s="34"/>
      <c r="K294" s="34"/>
    </row>
    <row r="295" spans="9:11" ht="15">
      <c r="I295" s="34"/>
      <c r="J295" s="34"/>
      <c r="K295" s="34"/>
    </row>
    <row r="296" spans="9:11" ht="15">
      <c r="I296" s="34"/>
      <c r="J296" s="34"/>
      <c r="K296" s="34"/>
    </row>
    <row r="297" spans="9:11" ht="15">
      <c r="I297" s="34"/>
      <c r="J297" s="34"/>
      <c r="K297" s="34"/>
    </row>
    <row r="298" spans="9:11" ht="15">
      <c r="I298" s="34"/>
      <c r="J298" s="34"/>
      <c r="K298" s="34"/>
    </row>
    <row r="299" spans="9:11" ht="15">
      <c r="I299" s="34"/>
      <c r="J299" s="34"/>
      <c r="K299" s="34"/>
    </row>
    <row r="300" spans="9:11" ht="15">
      <c r="I300" s="34"/>
      <c r="J300" s="34"/>
      <c r="K300" s="34"/>
    </row>
    <row r="301" spans="9:11" ht="15">
      <c r="I301" s="34"/>
      <c r="J301" s="34"/>
      <c r="K301" s="34"/>
    </row>
    <row r="302" spans="9:11" ht="15">
      <c r="I302" s="34"/>
      <c r="J302" s="34"/>
      <c r="K302" s="34"/>
    </row>
    <row r="303" spans="9:11" ht="15">
      <c r="I303" s="34"/>
      <c r="J303" s="34"/>
      <c r="K303" s="34"/>
    </row>
    <row r="304" spans="9:11" ht="15">
      <c r="I304" s="34"/>
      <c r="J304" s="34"/>
      <c r="K304" s="34"/>
    </row>
    <row r="305" spans="9:11" ht="15">
      <c r="I305" s="34"/>
      <c r="J305" s="34"/>
      <c r="K305" s="34"/>
    </row>
    <row r="306" spans="9:11" ht="15">
      <c r="I306" s="34"/>
      <c r="J306" s="34"/>
      <c r="K306" s="34"/>
    </row>
    <row r="307" spans="9:11" ht="15">
      <c r="I307" s="34"/>
      <c r="J307" s="34"/>
      <c r="K307" s="34"/>
    </row>
    <row r="308" spans="9:11" ht="15">
      <c r="I308" s="34"/>
      <c r="J308" s="34"/>
      <c r="K308" s="34"/>
    </row>
    <row r="309" spans="9:11" ht="15">
      <c r="I309" s="34"/>
      <c r="J309" s="34"/>
      <c r="K309" s="34"/>
    </row>
    <row r="310" spans="9:11" ht="15">
      <c r="I310" s="34"/>
      <c r="J310" s="34"/>
      <c r="K310" s="34"/>
    </row>
    <row r="311" spans="9:11" ht="15">
      <c r="I311" s="34"/>
      <c r="J311" s="34"/>
      <c r="K311" s="34"/>
    </row>
    <row r="312" spans="9:11" ht="15">
      <c r="I312" s="34"/>
      <c r="J312" s="34"/>
      <c r="K312" s="34"/>
    </row>
    <row r="313" spans="9:11" ht="15">
      <c r="I313" s="34"/>
      <c r="J313" s="34"/>
      <c r="K313" s="34"/>
    </row>
    <row r="314" spans="9:11" ht="15">
      <c r="I314" s="34"/>
      <c r="J314" s="34"/>
      <c r="K314" s="34"/>
    </row>
    <row r="315" spans="9:11" ht="15">
      <c r="I315" s="34"/>
      <c r="J315" s="34"/>
      <c r="K315" s="34"/>
    </row>
    <row r="316" spans="9:11" ht="15">
      <c r="I316" s="34"/>
      <c r="J316" s="34"/>
      <c r="K316" s="34"/>
    </row>
    <row r="317" spans="9:11" ht="15">
      <c r="I317" s="34"/>
      <c r="J317" s="34"/>
      <c r="K317" s="34"/>
    </row>
    <row r="318" spans="9:11" ht="15">
      <c r="I318" s="34"/>
      <c r="J318" s="34"/>
      <c r="K318" s="34"/>
    </row>
    <row r="319" spans="9:11" ht="15">
      <c r="I319" s="34"/>
      <c r="J319" s="34"/>
      <c r="K319" s="34"/>
    </row>
    <row r="320" spans="9:11" ht="15">
      <c r="I320" s="34"/>
      <c r="J320" s="34"/>
      <c r="K320" s="34"/>
    </row>
    <row r="321" spans="9:11" ht="15">
      <c r="I321" s="34"/>
      <c r="J321" s="34"/>
      <c r="K321" s="34"/>
    </row>
    <row r="322" spans="9:11" ht="15">
      <c r="I322" s="34"/>
      <c r="J322" s="34"/>
      <c r="K322" s="34"/>
    </row>
    <row r="323" spans="9:11" ht="15">
      <c r="I323" s="34"/>
      <c r="J323" s="34"/>
      <c r="K323" s="34"/>
    </row>
    <row r="324" spans="9:11" ht="15">
      <c r="I324" s="34"/>
      <c r="J324" s="34"/>
      <c r="K324" s="34"/>
    </row>
    <row r="325" spans="9:11" ht="15">
      <c r="I325" s="34"/>
      <c r="J325" s="34"/>
      <c r="K325" s="34"/>
    </row>
    <row r="326" spans="9:11" ht="15">
      <c r="I326" s="34"/>
      <c r="J326" s="34"/>
      <c r="K326" s="34"/>
    </row>
    <row r="327" spans="9:11" ht="15">
      <c r="I327" s="34"/>
      <c r="J327" s="34"/>
      <c r="K327" s="34"/>
    </row>
    <row r="328" spans="9:11" ht="15">
      <c r="I328" s="34"/>
      <c r="J328" s="34"/>
      <c r="K328" s="34"/>
    </row>
    <row r="329" spans="9:11" ht="15">
      <c r="I329" s="34"/>
      <c r="J329" s="34"/>
      <c r="K329" s="34"/>
    </row>
    <row r="330" spans="9:11" ht="15">
      <c r="I330" s="34"/>
      <c r="J330" s="34"/>
      <c r="K330" s="34"/>
    </row>
    <row r="331" spans="9:11" ht="15">
      <c r="I331" s="34"/>
      <c r="J331" s="34"/>
      <c r="K331" s="34"/>
    </row>
    <row r="332" spans="9:11" ht="15">
      <c r="I332" s="34"/>
      <c r="J332" s="34"/>
      <c r="K332" s="34"/>
    </row>
    <row r="333" spans="9:11" ht="15">
      <c r="I333" s="34"/>
      <c r="J333" s="34"/>
      <c r="K333" s="34"/>
    </row>
    <row r="334" spans="9:11" ht="15">
      <c r="I334" s="34"/>
      <c r="J334" s="34"/>
      <c r="K334" s="34"/>
    </row>
    <row r="335" spans="9:11" ht="15">
      <c r="I335" s="34"/>
      <c r="J335" s="34"/>
      <c r="K335" s="34"/>
    </row>
    <row r="336" spans="9:11" ht="15">
      <c r="I336" s="34"/>
      <c r="J336" s="34"/>
      <c r="K336" s="34"/>
    </row>
    <row r="337" spans="9:11" ht="15">
      <c r="I337" s="34"/>
      <c r="J337" s="34"/>
      <c r="K337" s="34"/>
    </row>
    <row r="338" spans="9:11" ht="15">
      <c r="I338" s="34"/>
      <c r="J338" s="34"/>
      <c r="K338" s="34"/>
    </row>
    <row r="339" spans="9:11" ht="15">
      <c r="I339" s="34"/>
      <c r="J339" s="34"/>
      <c r="K339" s="34"/>
    </row>
    <row r="340" spans="9:11" ht="15">
      <c r="I340" s="34"/>
      <c r="J340" s="34"/>
      <c r="K340" s="34"/>
    </row>
    <row r="341" spans="9:11" ht="15">
      <c r="I341" s="34"/>
      <c r="J341" s="34"/>
      <c r="K341" s="34"/>
    </row>
    <row r="342" spans="9:11" ht="15">
      <c r="I342" s="34"/>
      <c r="J342" s="34"/>
      <c r="K342" s="34"/>
    </row>
    <row r="343" spans="9:11" ht="15">
      <c r="I343" s="34"/>
      <c r="J343" s="34"/>
      <c r="K343" s="34"/>
    </row>
    <row r="344" spans="9:11" ht="15">
      <c r="I344" s="34"/>
      <c r="J344" s="34"/>
      <c r="K344" s="34"/>
    </row>
    <row r="345" spans="9:11" ht="15">
      <c r="I345" s="34"/>
      <c r="J345" s="34"/>
      <c r="K345" s="34"/>
    </row>
    <row r="346" spans="9:11" ht="15">
      <c r="I346" s="34"/>
      <c r="J346" s="34"/>
      <c r="K346" s="34"/>
    </row>
    <row r="347" spans="9:11" ht="15">
      <c r="I347" s="34"/>
      <c r="J347" s="34"/>
      <c r="K347" s="34"/>
    </row>
    <row r="348" spans="9:11" ht="15">
      <c r="I348" s="34"/>
      <c r="J348" s="34"/>
      <c r="K348" s="34"/>
    </row>
    <row r="349" spans="9:11" ht="15">
      <c r="I349" s="34"/>
      <c r="J349" s="34"/>
      <c r="K349" s="34"/>
    </row>
    <row r="350" spans="9:11" ht="15">
      <c r="I350" s="34"/>
      <c r="J350" s="34"/>
      <c r="K350" s="34"/>
    </row>
    <row r="351" spans="9:11" ht="15">
      <c r="I351" s="34"/>
      <c r="J351" s="34"/>
      <c r="K351" s="34"/>
    </row>
    <row r="352" spans="9:11" ht="15">
      <c r="I352" s="34"/>
      <c r="J352" s="34"/>
      <c r="K352" s="34"/>
    </row>
    <row r="353" spans="9:11" ht="15">
      <c r="I353" s="34"/>
      <c r="J353" s="34"/>
      <c r="K353" s="34"/>
    </row>
    <row r="354" spans="9:11" ht="15">
      <c r="I354" s="34"/>
      <c r="J354" s="34"/>
      <c r="K354" s="34"/>
    </row>
    <row r="355" spans="9:11" ht="15">
      <c r="I355" s="34"/>
      <c r="J355" s="34"/>
      <c r="K355" s="34"/>
    </row>
    <row r="356" spans="9:11" ht="15">
      <c r="I356" s="34"/>
      <c r="J356" s="34"/>
      <c r="K356" s="34"/>
    </row>
    <row r="357" spans="9:11" ht="15">
      <c r="I357" s="34"/>
      <c r="J357" s="34"/>
      <c r="K357" s="34"/>
    </row>
    <row r="358" spans="9:11" ht="15">
      <c r="I358" s="34"/>
      <c r="J358" s="34"/>
      <c r="K358" s="34"/>
    </row>
    <row r="359" spans="9:11" ht="15">
      <c r="I359" s="34"/>
      <c r="J359" s="34"/>
      <c r="K359" s="34"/>
    </row>
    <row r="360" spans="9:11" ht="15">
      <c r="I360" s="34"/>
      <c r="J360" s="34"/>
      <c r="K360" s="34"/>
    </row>
    <row r="361" spans="9:11" ht="15">
      <c r="I361" s="34"/>
      <c r="J361" s="34"/>
      <c r="K361" s="34"/>
    </row>
    <row r="362" spans="9:11" ht="15">
      <c r="I362" s="34"/>
      <c r="J362" s="34"/>
      <c r="K362" s="34"/>
    </row>
    <row r="363" spans="9:11" ht="15">
      <c r="I363" s="34"/>
      <c r="J363" s="34"/>
      <c r="K363" s="34"/>
    </row>
    <row r="364" spans="9:11" ht="15">
      <c r="I364" s="34"/>
      <c r="J364" s="34"/>
      <c r="K364" s="34"/>
    </row>
    <row r="365" spans="9:11" ht="15">
      <c r="I365" s="34"/>
      <c r="J365" s="34"/>
      <c r="K365" s="34"/>
    </row>
    <row r="366" spans="9:11" ht="15">
      <c r="I366" s="34"/>
      <c r="J366" s="34"/>
      <c r="K366" s="34"/>
    </row>
    <row r="367" spans="9:11" ht="15">
      <c r="I367" s="34"/>
      <c r="J367" s="34"/>
      <c r="K367" s="34"/>
    </row>
    <row r="368" spans="9:11" ht="15">
      <c r="I368" s="34"/>
      <c r="J368" s="34"/>
      <c r="K368" s="34"/>
    </row>
    <row r="369" spans="9:11" ht="15">
      <c r="I369" s="34"/>
      <c r="J369" s="34"/>
      <c r="K369" s="34"/>
    </row>
    <row r="370" spans="9:11" ht="15">
      <c r="I370" s="34"/>
      <c r="J370" s="34"/>
      <c r="K370" s="34"/>
    </row>
    <row r="371" spans="9:11" ht="15">
      <c r="I371" s="34"/>
      <c r="J371" s="34"/>
      <c r="K371" s="34"/>
    </row>
    <row r="372" spans="9:11" ht="15">
      <c r="I372" s="34"/>
      <c r="J372" s="34"/>
      <c r="K372" s="34"/>
    </row>
    <row r="373" spans="9:11" ht="15">
      <c r="I373" s="34"/>
      <c r="J373" s="34"/>
      <c r="K373" s="34"/>
    </row>
    <row r="374" spans="9:11" ht="15">
      <c r="I374" s="34"/>
      <c r="J374" s="34"/>
      <c r="K374" s="34"/>
    </row>
    <row r="375" spans="9:11" ht="15">
      <c r="I375" s="34"/>
      <c r="J375" s="34"/>
      <c r="K375" s="34"/>
    </row>
    <row r="376" spans="9:11" ht="15">
      <c r="I376" s="34"/>
      <c r="J376" s="34"/>
      <c r="K376" s="34"/>
    </row>
    <row r="377" spans="9:11" ht="15">
      <c r="I377" s="34"/>
      <c r="J377" s="34"/>
      <c r="K377" s="34"/>
    </row>
    <row r="378" spans="9:11" ht="15">
      <c r="I378" s="34"/>
      <c r="J378" s="34"/>
      <c r="K378" s="34"/>
    </row>
    <row r="379" spans="9:11" ht="15">
      <c r="I379" s="34"/>
      <c r="J379" s="34"/>
      <c r="K379" s="34"/>
    </row>
    <row r="380" spans="9:11" ht="15">
      <c r="I380" s="34"/>
      <c r="J380" s="34"/>
      <c r="K380" s="34"/>
    </row>
    <row r="381" spans="9:11" ht="15">
      <c r="I381" s="34"/>
      <c r="J381" s="34"/>
      <c r="K381" s="34"/>
    </row>
    <row r="382" spans="9:11" ht="15">
      <c r="I382" s="34"/>
      <c r="J382" s="34"/>
      <c r="K382" s="34"/>
    </row>
    <row r="383" spans="9:11" ht="15">
      <c r="I383" s="34"/>
      <c r="J383" s="34"/>
      <c r="K383" s="34"/>
    </row>
    <row r="384" spans="9:11" ht="15">
      <c r="I384" s="34"/>
      <c r="J384" s="34"/>
      <c r="K384" s="34"/>
    </row>
    <row r="385" spans="9:11" ht="15">
      <c r="I385" s="34"/>
      <c r="J385" s="34"/>
      <c r="K385" s="34"/>
    </row>
    <row r="386" spans="9:11" ht="15">
      <c r="I386" s="34"/>
      <c r="J386" s="34"/>
      <c r="K386" s="34"/>
    </row>
    <row r="387" spans="9:11" ht="15">
      <c r="I387" s="34"/>
      <c r="J387" s="34"/>
      <c r="K387" s="34"/>
    </row>
    <row r="388" spans="9:11" ht="15">
      <c r="I388" s="34"/>
      <c r="J388" s="34"/>
      <c r="K388" s="34"/>
    </row>
    <row r="389" spans="9:11" ht="15">
      <c r="I389" s="34"/>
      <c r="J389" s="34"/>
      <c r="K389" s="34"/>
    </row>
    <row r="390" spans="9:11" ht="15">
      <c r="I390" s="34"/>
      <c r="J390" s="34"/>
      <c r="K390" s="34"/>
    </row>
    <row r="391" spans="9:11" ht="15">
      <c r="I391" s="34"/>
      <c r="J391" s="34"/>
      <c r="K391" s="34"/>
    </row>
    <row r="392" spans="9:11" ht="15">
      <c r="I392" s="34"/>
      <c r="J392" s="34"/>
      <c r="K392" s="34"/>
    </row>
    <row r="393" spans="9:11" ht="15">
      <c r="I393" s="34"/>
      <c r="J393" s="34"/>
      <c r="K393" s="34"/>
    </row>
    <row r="394" spans="9:11" ht="15">
      <c r="I394" s="34"/>
      <c r="J394" s="34"/>
      <c r="K394" s="34"/>
    </row>
    <row r="395" spans="9:11" ht="15">
      <c r="I395" s="34"/>
      <c r="J395" s="34"/>
      <c r="K395" s="34"/>
    </row>
    <row r="396" spans="9:11" ht="15">
      <c r="I396" s="34"/>
      <c r="J396" s="34"/>
      <c r="K396" s="34"/>
    </row>
    <row r="397" spans="9:11" ht="15">
      <c r="I397" s="34"/>
      <c r="J397" s="34"/>
      <c r="K397" s="34"/>
    </row>
    <row r="398" spans="9:11" ht="15">
      <c r="I398" s="34"/>
      <c r="J398" s="34"/>
      <c r="K398" s="34"/>
    </row>
    <row r="399" spans="9:11" ht="15">
      <c r="I399" s="34"/>
      <c r="J399" s="34"/>
      <c r="K399" s="34"/>
    </row>
    <row r="400" spans="9:11" ht="15">
      <c r="I400" s="34"/>
      <c r="J400" s="34"/>
      <c r="K400" s="34"/>
    </row>
    <row r="401" spans="9:11" ht="15">
      <c r="I401" s="34"/>
      <c r="J401" s="34"/>
      <c r="K401" s="34"/>
    </row>
    <row r="402" spans="9:11" ht="15">
      <c r="I402" s="34"/>
      <c r="J402" s="34"/>
      <c r="K402" s="34"/>
    </row>
    <row r="403" spans="9:11" ht="15">
      <c r="I403" s="34"/>
      <c r="J403" s="34"/>
      <c r="K403" s="34"/>
    </row>
    <row r="404" spans="9:11" ht="15">
      <c r="I404" s="34"/>
      <c r="J404" s="34"/>
      <c r="K404" s="34"/>
    </row>
    <row r="405" spans="9:11" ht="15">
      <c r="I405" s="34"/>
      <c r="J405" s="34"/>
      <c r="K405" s="34"/>
    </row>
    <row r="406" spans="9:11" ht="15">
      <c r="I406" s="34"/>
      <c r="J406" s="34"/>
      <c r="K406" s="34"/>
    </row>
    <row r="407" spans="9:11" ht="15">
      <c r="I407" s="34"/>
      <c r="J407" s="34"/>
      <c r="K407" s="34"/>
    </row>
    <row r="408" spans="9:11" ht="15">
      <c r="I408" s="34"/>
      <c r="J408" s="34"/>
      <c r="K408" s="34"/>
    </row>
    <row r="409" spans="9:11" ht="15">
      <c r="I409" s="34"/>
      <c r="J409" s="34"/>
      <c r="K409" s="34"/>
    </row>
    <row r="410" spans="9:11" ht="15">
      <c r="I410" s="34"/>
      <c r="J410" s="34"/>
      <c r="K410" s="34"/>
    </row>
    <row r="411" spans="9:11" ht="15">
      <c r="I411" s="34"/>
      <c r="J411" s="34"/>
      <c r="K411" s="34"/>
    </row>
    <row r="412" spans="9:11" ht="15">
      <c r="I412" s="34"/>
      <c r="J412" s="34"/>
      <c r="K412" s="34"/>
    </row>
    <row r="413" spans="9:11" ht="15">
      <c r="I413" s="34"/>
      <c r="J413" s="34"/>
      <c r="K413" s="34"/>
    </row>
    <row r="414" spans="9:11" ht="15">
      <c r="I414" s="34"/>
      <c r="J414" s="34"/>
      <c r="K414" s="34"/>
    </row>
    <row r="415" spans="9:11" ht="15">
      <c r="I415" s="34"/>
      <c r="J415" s="34"/>
      <c r="K415" s="34"/>
    </row>
    <row r="416" spans="9:11" ht="15">
      <c r="I416" s="34"/>
      <c r="J416" s="34"/>
      <c r="K416" s="34"/>
    </row>
    <row r="417" spans="9:11" ht="15">
      <c r="I417" s="34"/>
      <c r="J417" s="34"/>
      <c r="K417" s="34"/>
    </row>
    <row r="418" spans="9:11" ht="15">
      <c r="I418" s="34"/>
      <c r="J418" s="34"/>
      <c r="K418" s="34"/>
    </row>
    <row r="419" spans="9:11" ht="15">
      <c r="I419" s="34"/>
      <c r="J419" s="34"/>
      <c r="K419" s="34"/>
    </row>
    <row r="420" spans="9:11" ht="15">
      <c r="I420" s="34"/>
      <c r="J420" s="34"/>
      <c r="K420" s="34"/>
    </row>
    <row r="421" spans="9:11" ht="15">
      <c r="I421" s="34"/>
      <c r="J421" s="34"/>
      <c r="K421" s="34"/>
    </row>
    <row r="422" spans="9:11" ht="15">
      <c r="I422" s="34"/>
      <c r="J422" s="34"/>
      <c r="K422" s="34"/>
    </row>
    <row r="423" spans="9:11" ht="15">
      <c r="I423" s="34"/>
      <c r="J423" s="34"/>
      <c r="K423" s="34"/>
    </row>
    <row r="424" spans="9:11" ht="15">
      <c r="I424" s="34"/>
      <c r="J424" s="34"/>
      <c r="K424" s="34"/>
    </row>
    <row r="425" spans="9:11" ht="15">
      <c r="I425" s="34"/>
      <c r="J425" s="34"/>
      <c r="K425" s="34"/>
    </row>
    <row r="426" spans="9:11" ht="15">
      <c r="I426" s="34"/>
      <c r="J426" s="34"/>
      <c r="K426" s="34"/>
    </row>
    <row r="427" spans="9:11" ht="15">
      <c r="I427" s="34"/>
      <c r="J427" s="34"/>
      <c r="K427" s="34"/>
    </row>
    <row r="428" spans="9:11" ht="15">
      <c r="I428" s="34"/>
      <c r="J428" s="34"/>
      <c r="K428" s="34"/>
    </row>
    <row r="429" spans="9:11" ht="15">
      <c r="I429" s="34"/>
      <c r="J429" s="34"/>
      <c r="K429" s="34"/>
    </row>
    <row r="430" spans="9:11" ht="15">
      <c r="I430" s="34"/>
      <c r="J430" s="34"/>
      <c r="K430" s="34"/>
    </row>
    <row r="431" spans="9:11" ht="15">
      <c r="I431" s="34"/>
      <c r="J431" s="34"/>
      <c r="K431" s="34"/>
    </row>
    <row r="432" spans="9:11" ht="15">
      <c r="I432" s="34"/>
      <c r="J432" s="34"/>
      <c r="K432" s="34"/>
    </row>
    <row r="433" spans="9:11" ht="15">
      <c r="I433" s="34"/>
      <c r="J433" s="34"/>
      <c r="K433" s="34"/>
    </row>
    <row r="434" spans="9:11" ht="15">
      <c r="I434" s="34"/>
      <c r="J434" s="34"/>
      <c r="K434" s="34"/>
    </row>
    <row r="435" spans="9:11" ht="15">
      <c r="I435" s="34"/>
      <c r="J435" s="34"/>
      <c r="K435" s="34"/>
    </row>
    <row r="436" spans="9:11" ht="15">
      <c r="I436" s="34"/>
      <c r="J436" s="34"/>
      <c r="K436" s="34"/>
    </row>
    <row r="437" spans="9:11" ht="15">
      <c r="I437" s="34"/>
      <c r="J437" s="34"/>
      <c r="K437" s="34"/>
    </row>
    <row r="438" spans="9:11" ht="15">
      <c r="I438" s="34"/>
      <c r="J438" s="34"/>
      <c r="K438" s="34"/>
    </row>
    <row r="439" spans="9:11" ht="15">
      <c r="I439" s="34"/>
      <c r="J439" s="34"/>
      <c r="K439" s="34"/>
    </row>
    <row r="440" spans="9:11" ht="15">
      <c r="I440" s="34"/>
      <c r="J440" s="34"/>
      <c r="K440" s="34"/>
    </row>
    <row r="441" spans="9:11" ht="15">
      <c r="I441" s="34"/>
      <c r="J441" s="34"/>
      <c r="K441" s="34"/>
    </row>
    <row r="442" spans="9:11" ht="15">
      <c r="I442" s="34"/>
      <c r="J442" s="34"/>
      <c r="K442" s="34"/>
    </row>
    <row r="443" spans="9:11" ht="15">
      <c r="I443" s="34"/>
      <c r="J443" s="34"/>
      <c r="K443" s="34"/>
    </row>
    <row r="444" spans="9:11" ht="15">
      <c r="I444" s="34"/>
      <c r="J444" s="34"/>
      <c r="K444" s="34"/>
    </row>
    <row r="445" spans="9:11" ht="15">
      <c r="I445" s="34"/>
      <c r="J445" s="34"/>
      <c r="K445" s="34"/>
    </row>
    <row r="446" spans="9:11" ht="15">
      <c r="I446" s="34"/>
      <c r="J446" s="34"/>
      <c r="K446" s="34"/>
    </row>
    <row r="447" spans="9:11" ht="15">
      <c r="I447" s="34"/>
      <c r="J447" s="34"/>
      <c r="K447" s="34"/>
    </row>
    <row r="448" spans="9:11" ht="15">
      <c r="I448" s="34"/>
      <c r="J448" s="34"/>
      <c r="K448" s="34"/>
    </row>
    <row r="449" spans="9:11" ht="15">
      <c r="I449" s="34"/>
      <c r="J449" s="34"/>
      <c r="K449" s="34"/>
    </row>
    <row r="450" spans="9:11" ht="15">
      <c r="I450" s="34"/>
      <c r="J450" s="34"/>
      <c r="K450" s="34"/>
    </row>
  </sheetData>
  <sheetProtection/>
  <mergeCells count="15">
    <mergeCell ref="A10:K10"/>
    <mergeCell ref="E2:G4"/>
    <mergeCell ref="E5:G7"/>
    <mergeCell ref="H5:H7"/>
    <mergeCell ref="A1:L1"/>
    <mergeCell ref="A9:L9"/>
    <mergeCell ref="I2:L2"/>
    <mergeCell ref="A8:H8"/>
    <mergeCell ref="I8:L8"/>
    <mergeCell ref="I3:L4"/>
    <mergeCell ref="I6:I7"/>
    <mergeCell ref="J6:J7"/>
    <mergeCell ref="K6:K7"/>
    <mergeCell ref="L6:L7"/>
    <mergeCell ref="H2:H4"/>
  </mergeCells>
  <printOptions/>
  <pageMargins left="0.75" right="0.75" top="1" bottom="1" header="0.5" footer="0.5"/>
  <pageSetup orientation="portrait" scale="5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50"/>
  <sheetViews>
    <sheetView workbookViewId="0" topLeftCell="A1">
      <selection activeCell="G16" sqref="G16"/>
    </sheetView>
  </sheetViews>
  <sheetFormatPr defaultColWidth="11.00390625" defaultRowHeight="15.75"/>
  <cols>
    <col min="1" max="1" width="9.50390625" style="0" customWidth="1"/>
    <col min="2" max="2" width="14.625" style="0" customWidth="1"/>
    <col min="3" max="3" width="16.125" style="0" customWidth="1"/>
    <col min="4" max="4" width="12.375" style="0" customWidth="1"/>
    <col min="5" max="5" width="12.875" style="0" customWidth="1"/>
    <col min="6" max="9" width="11.00390625" style="0" customWidth="1"/>
    <col min="10" max="10" width="12.125" style="0" customWidth="1"/>
    <col min="11" max="11" width="12.00390625" style="0" customWidth="1"/>
    <col min="12" max="12" width="13.875" style="0" bestFit="1" customWidth="1"/>
  </cols>
  <sheetData>
    <row r="1" spans="1:12" ht="57.75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2.5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19.5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2.5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5.5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7.75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32</v>
      </c>
      <c r="J6" s="104">
        <f>January!H5</f>
        <v>0</v>
      </c>
      <c r="K6" s="105" t="s">
        <v>52</v>
      </c>
      <c r="L6" s="106">
        <f>(January!L6-SUM(G12:G100))+SUM(L12:L100)</f>
        <v>0</v>
      </c>
    </row>
    <row r="7" spans="1:12" ht="22.5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 ht="15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7.5" customHeight="1">
      <c r="A9" s="90" t="s">
        <v>47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1" ht="15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09.5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 ht="15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 ht="15">
      <c r="A13" s="3"/>
      <c r="C13" s="1"/>
      <c r="D13" s="1"/>
      <c r="E13" s="1"/>
      <c r="F13" s="1"/>
      <c r="G13" s="1"/>
      <c r="H13" s="1"/>
      <c r="I13" s="44">
        <f aca="true" t="shared" si="0" ref="I13:I76">SUM(E13+F13+G13)</f>
        <v>0</v>
      </c>
      <c r="J13" s="44">
        <f aca="true" t="shared" si="1" ref="J13:J76">SUM(C13+E13-H13)</f>
        <v>0</v>
      </c>
      <c r="K13" s="45" t="e">
        <f aca="true" t="shared" si="2" ref="K13:K76">SUM(E13/J13)</f>
        <v>#DIV/0!</v>
      </c>
      <c r="L13" s="18"/>
    </row>
    <row r="14" spans="1:12" s="37" customFormat="1" ht="15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 ht="15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 ht="15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 ht="15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 ht="15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 ht="15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 ht="15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 ht="15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 ht="15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 ht="15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 ht="15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 ht="15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 ht="15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 ht="15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 ht="15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 ht="15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 ht="15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 ht="15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 ht="15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 ht="15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 ht="15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 ht="15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 ht="15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 ht="15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 ht="15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 ht="15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 ht="15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 ht="15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 ht="15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 ht="15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 ht="15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 ht="15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 ht="15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 ht="15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 ht="15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 ht="15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 ht="15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 ht="15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 ht="15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 ht="15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 ht="15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 ht="15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 ht="15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 ht="15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 ht="15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 ht="15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 ht="15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 ht="15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 ht="15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 ht="15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 ht="15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 ht="15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 ht="15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 ht="15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 ht="15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 ht="15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 ht="15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 ht="15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 ht="15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 ht="15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 ht="15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 ht="15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 ht="15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 ht="15">
      <c r="A77" s="3"/>
      <c r="C77" s="1"/>
      <c r="D77" s="1"/>
      <c r="E77" s="1"/>
      <c r="F77" s="1"/>
      <c r="G77" s="1"/>
      <c r="H77" s="1"/>
      <c r="I77" s="44">
        <f aca="true" t="shared" si="3" ref="I77:I100">SUM(E77+F77+G77)</f>
        <v>0</v>
      </c>
      <c r="J77" s="44">
        <f aca="true" t="shared" si="4" ref="J77:J100">SUM(C77+E77-H77)</f>
        <v>0</v>
      </c>
      <c r="K77" s="45" t="e">
        <f aca="true" t="shared" si="5" ref="K77:K100">SUM(E77/J77)</f>
        <v>#DIV/0!</v>
      </c>
      <c r="L77" s="18"/>
    </row>
    <row r="78" spans="1:12" ht="15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 ht="15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 ht="15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 ht="15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 ht="15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 ht="15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 ht="15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 ht="15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 ht="15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 ht="15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 ht="15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 ht="15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 ht="15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 ht="15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 ht="15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 ht="15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 ht="15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 ht="15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 ht="15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 ht="15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 ht="15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 ht="15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 ht="15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9:12" ht="15">
      <c r="I101" s="46"/>
      <c r="J101" s="46"/>
      <c r="K101" s="46"/>
      <c r="L101" s="19"/>
    </row>
    <row r="102" spans="9:11" ht="15">
      <c r="I102" s="46"/>
      <c r="J102" s="46"/>
      <c r="K102" s="46"/>
    </row>
    <row r="103" spans="9:11" ht="15">
      <c r="I103" s="46"/>
      <c r="J103" s="46"/>
      <c r="K103" s="46"/>
    </row>
    <row r="104" spans="9:11" ht="15">
      <c r="I104" s="46"/>
      <c r="J104" s="46"/>
      <c r="K104" s="46"/>
    </row>
    <row r="105" spans="9:11" ht="15">
      <c r="I105" s="46"/>
      <c r="J105" s="46"/>
      <c r="K105" s="46"/>
    </row>
    <row r="106" spans="9:11" ht="15">
      <c r="I106" s="46"/>
      <c r="J106" s="46"/>
      <c r="K106" s="46"/>
    </row>
    <row r="107" spans="9:11" ht="15">
      <c r="I107" s="46"/>
      <c r="J107" s="46"/>
      <c r="K107" s="46"/>
    </row>
    <row r="108" spans="9:11" ht="15">
      <c r="I108" s="46"/>
      <c r="J108" s="46"/>
      <c r="K108" s="46"/>
    </row>
    <row r="109" spans="9:11" ht="15">
      <c r="I109" s="46"/>
      <c r="J109" s="46"/>
      <c r="K109" s="46"/>
    </row>
    <row r="110" spans="9:11" ht="15">
      <c r="I110" s="46"/>
      <c r="J110" s="46"/>
      <c r="K110" s="46"/>
    </row>
    <row r="111" spans="9:11" ht="15">
      <c r="I111" s="46"/>
      <c r="J111" s="46"/>
      <c r="K111" s="46"/>
    </row>
    <row r="112" spans="9:11" ht="15">
      <c r="I112" s="46"/>
      <c r="J112" s="46"/>
      <c r="K112" s="46"/>
    </row>
    <row r="113" spans="9:11" ht="15">
      <c r="I113" s="46"/>
      <c r="J113" s="46"/>
      <c r="K113" s="46"/>
    </row>
    <row r="114" spans="9:11" ht="15">
      <c r="I114" s="46"/>
      <c r="J114" s="46"/>
      <c r="K114" s="46"/>
    </row>
    <row r="115" spans="9:11" ht="15">
      <c r="I115" s="46"/>
      <c r="J115" s="46"/>
      <c r="K115" s="46"/>
    </row>
    <row r="116" spans="9:11" ht="15">
      <c r="I116" s="46"/>
      <c r="J116" s="46"/>
      <c r="K116" s="46"/>
    </row>
    <row r="117" spans="9:11" ht="15">
      <c r="I117" s="46"/>
      <c r="J117" s="46"/>
      <c r="K117" s="46"/>
    </row>
    <row r="118" spans="9:11" ht="15">
      <c r="I118" s="46"/>
      <c r="J118" s="46"/>
      <c r="K118" s="46"/>
    </row>
    <row r="119" spans="9:11" ht="15">
      <c r="I119" s="46"/>
      <c r="J119" s="46"/>
      <c r="K119" s="46"/>
    </row>
    <row r="120" spans="9:11" ht="15">
      <c r="I120" s="46"/>
      <c r="J120" s="46"/>
      <c r="K120" s="46"/>
    </row>
    <row r="121" spans="9:11" ht="15">
      <c r="I121" s="46"/>
      <c r="J121" s="46"/>
      <c r="K121" s="46"/>
    </row>
    <row r="122" spans="9:11" ht="15">
      <c r="I122" s="46"/>
      <c r="J122" s="46"/>
      <c r="K122" s="46"/>
    </row>
    <row r="123" spans="9:11" ht="15">
      <c r="I123" s="46"/>
      <c r="J123" s="46"/>
      <c r="K123" s="46"/>
    </row>
    <row r="124" spans="9:11" ht="15">
      <c r="I124" s="46"/>
      <c r="J124" s="46"/>
      <c r="K124" s="46"/>
    </row>
    <row r="125" spans="9:11" ht="15">
      <c r="I125" s="46"/>
      <c r="J125" s="46"/>
      <c r="K125" s="46"/>
    </row>
    <row r="126" spans="9:11" ht="15">
      <c r="I126" s="46"/>
      <c r="J126" s="46"/>
      <c r="K126" s="46"/>
    </row>
    <row r="127" spans="9:11" ht="15">
      <c r="I127" s="46"/>
      <c r="J127" s="46"/>
      <c r="K127" s="46"/>
    </row>
    <row r="128" spans="9:11" ht="15">
      <c r="I128" s="46"/>
      <c r="J128" s="46"/>
      <c r="K128" s="46"/>
    </row>
    <row r="129" spans="9:11" ht="15">
      <c r="I129" s="46"/>
      <c r="J129" s="46"/>
      <c r="K129" s="46"/>
    </row>
    <row r="130" spans="9:11" ht="15">
      <c r="I130" s="46"/>
      <c r="J130" s="46"/>
      <c r="K130" s="46"/>
    </row>
    <row r="131" spans="9:11" ht="15">
      <c r="I131" s="46"/>
      <c r="J131" s="46"/>
      <c r="K131" s="46"/>
    </row>
    <row r="132" spans="9:11" ht="15">
      <c r="I132" s="46"/>
      <c r="J132" s="46"/>
      <c r="K132" s="46"/>
    </row>
    <row r="133" spans="9:11" ht="15">
      <c r="I133" s="46"/>
      <c r="J133" s="46"/>
      <c r="K133" s="46"/>
    </row>
    <row r="134" spans="9:11" ht="15">
      <c r="I134" s="46"/>
      <c r="J134" s="46"/>
      <c r="K134" s="46"/>
    </row>
    <row r="135" spans="9:11" ht="15">
      <c r="I135" s="46"/>
      <c r="J135" s="46"/>
      <c r="K135" s="46"/>
    </row>
    <row r="136" spans="9:11" ht="15">
      <c r="I136" s="46"/>
      <c r="J136" s="46"/>
      <c r="K136" s="46"/>
    </row>
    <row r="137" spans="9:11" ht="15">
      <c r="I137" s="46"/>
      <c r="J137" s="46"/>
      <c r="K137" s="46"/>
    </row>
    <row r="138" spans="9:11" ht="15">
      <c r="I138" s="46"/>
      <c r="J138" s="46"/>
      <c r="K138" s="46"/>
    </row>
    <row r="139" spans="9:11" ht="15">
      <c r="I139" s="46"/>
      <c r="J139" s="46"/>
      <c r="K139" s="46"/>
    </row>
    <row r="140" spans="9:11" ht="15">
      <c r="I140" s="46"/>
      <c r="J140" s="46"/>
      <c r="K140" s="46"/>
    </row>
    <row r="141" spans="9:11" ht="15">
      <c r="I141" s="46"/>
      <c r="J141" s="46"/>
      <c r="K141" s="46"/>
    </row>
    <row r="142" spans="9:11" ht="15">
      <c r="I142" s="46"/>
      <c r="J142" s="46"/>
      <c r="K142" s="46"/>
    </row>
    <row r="143" spans="9:11" ht="15">
      <c r="I143" s="46"/>
      <c r="J143" s="46"/>
      <c r="K143" s="46"/>
    </row>
    <row r="144" spans="9:11" ht="15">
      <c r="I144" s="34"/>
      <c r="J144" s="34"/>
      <c r="K144" s="34"/>
    </row>
    <row r="145" spans="9:11" ht="15">
      <c r="I145" s="34"/>
      <c r="J145" s="34"/>
      <c r="K145" s="34"/>
    </row>
    <row r="146" spans="9:11" ht="15">
      <c r="I146" s="34"/>
      <c r="J146" s="34"/>
      <c r="K146" s="34"/>
    </row>
    <row r="147" spans="9:11" ht="15">
      <c r="I147" s="34"/>
      <c r="J147" s="34"/>
      <c r="K147" s="34"/>
    </row>
    <row r="148" spans="9:11" ht="15">
      <c r="I148" s="34"/>
      <c r="J148" s="34"/>
      <c r="K148" s="34"/>
    </row>
    <row r="149" spans="9:11" ht="15">
      <c r="I149" s="34"/>
      <c r="J149" s="34"/>
      <c r="K149" s="34"/>
    </row>
    <row r="150" spans="9:11" ht="15">
      <c r="I150" s="34"/>
      <c r="J150" s="34"/>
      <c r="K150" s="34"/>
    </row>
    <row r="151" spans="9:11" ht="15">
      <c r="I151" s="34"/>
      <c r="J151" s="34"/>
      <c r="K151" s="34"/>
    </row>
    <row r="152" spans="9:11" ht="15">
      <c r="I152" s="34"/>
      <c r="J152" s="34"/>
      <c r="K152" s="34"/>
    </row>
    <row r="153" spans="9:11" ht="15">
      <c r="I153" s="34"/>
      <c r="J153" s="34"/>
      <c r="K153" s="34"/>
    </row>
    <row r="154" spans="9:11" ht="15">
      <c r="I154" s="34"/>
      <c r="J154" s="34"/>
      <c r="K154" s="34"/>
    </row>
    <row r="155" spans="9:11" ht="15">
      <c r="I155" s="34"/>
      <c r="J155" s="34"/>
      <c r="K155" s="34"/>
    </row>
    <row r="156" spans="9:11" ht="15">
      <c r="I156" s="34"/>
      <c r="J156" s="34"/>
      <c r="K156" s="34"/>
    </row>
    <row r="157" spans="9:11" ht="15">
      <c r="I157" s="34"/>
      <c r="J157" s="34"/>
      <c r="K157" s="34"/>
    </row>
    <row r="158" spans="9:11" ht="15">
      <c r="I158" s="34"/>
      <c r="J158" s="34"/>
      <c r="K158" s="34"/>
    </row>
    <row r="159" spans="9:11" ht="15">
      <c r="I159" s="34"/>
      <c r="J159" s="34"/>
      <c r="K159" s="34"/>
    </row>
    <row r="160" spans="9:11" ht="15">
      <c r="I160" s="34"/>
      <c r="J160" s="34"/>
      <c r="K160" s="34"/>
    </row>
    <row r="161" spans="9:11" ht="15">
      <c r="I161" s="34"/>
      <c r="J161" s="34"/>
      <c r="K161" s="34"/>
    </row>
    <row r="162" spans="9:11" ht="15">
      <c r="I162" s="34"/>
      <c r="J162" s="34"/>
      <c r="K162" s="34"/>
    </row>
    <row r="163" spans="9:11" ht="15">
      <c r="I163" s="34"/>
      <c r="J163" s="34"/>
      <c r="K163" s="34"/>
    </row>
    <row r="164" spans="9:11" ht="15">
      <c r="I164" s="34"/>
      <c r="J164" s="34"/>
      <c r="K164" s="34"/>
    </row>
    <row r="165" spans="9:11" ht="15">
      <c r="I165" s="34"/>
      <c r="J165" s="34"/>
      <c r="K165" s="34"/>
    </row>
    <row r="166" spans="9:11" ht="15">
      <c r="I166" s="34"/>
      <c r="J166" s="34"/>
      <c r="K166" s="34"/>
    </row>
    <row r="167" spans="9:11" ht="15">
      <c r="I167" s="34"/>
      <c r="J167" s="34"/>
      <c r="K167" s="34"/>
    </row>
    <row r="168" spans="9:11" ht="15">
      <c r="I168" s="34"/>
      <c r="J168" s="34"/>
      <c r="K168" s="34"/>
    </row>
    <row r="169" spans="9:11" ht="15">
      <c r="I169" s="34"/>
      <c r="J169" s="34"/>
      <c r="K169" s="34"/>
    </row>
    <row r="170" spans="9:11" ht="15">
      <c r="I170" s="34"/>
      <c r="J170" s="34"/>
      <c r="K170" s="34"/>
    </row>
    <row r="171" spans="9:11" ht="15">
      <c r="I171" s="34"/>
      <c r="J171" s="34"/>
      <c r="K171" s="34"/>
    </row>
    <row r="172" spans="9:11" ht="15">
      <c r="I172" s="34"/>
      <c r="J172" s="34"/>
      <c r="K172" s="34"/>
    </row>
    <row r="173" spans="9:11" ht="15">
      <c r="I173" s="34"/>
      <c r="J173" s="34"/>
      <c r="K173" s="34"/>
    </row>
    <row r="174" spans="9:11" ht="15">
      <c r="I174" s="34"/>
      <c r="J174" s="34"/>
      <c r="K174" s="34"/>
    </row>
    <row r="175" spans="9:11" ht="15">
      <c r="I175" s="34"/>
      <c r="J175" s="34"/>
      <c r="K175" s="34"/>
    </row>
    <row r="176" spans="9:11" ht="15">
      <c r="I176" s="34"/>
      <c r="J176" s="34"/>
      <c r="K176" s="34"/>
    </row>
    <row r="177" spans="9:11" ht="15">
      <c r="I177" s="34"/>
      <c r="J177" s="34"/>
      <c r="K177" s="34"/>
    </row>
    <row r="178" spans="9:11" ht="15">
      <c r="I178" s="34"/>
      <c r="J178" s="34"/>
      <c r="K178" s="34"/>
    </row>
    <row r="179" spans="9:11" ht="15">
      <c r="I179" s="34"/>
      <c r="J179" s="34"/>
      <c r="K179" s="34"/>
    </row>
    <row r="180" spans="9:11" ht="15">
      <c r="I180" s="34"/>
      <c r="J180" s="34"/>
      <c r="K180" s="34"/>
    </row>
    <row r="181" spans="9:11" ht="15">
      <c r="I181" s="34"/>
      <c r="J181" s="34"/>
      <c r="K181" s="34"/>
    </row>
    <row r="182" spans="9:11" ht="15">
      <c r="I182" s="34"/>
      <c r="J182" s="34"/>
      <c r="K182" s="34"/>
    </row>
    <row r="183" spans="9:11" ht="15">
      <c r="I183" s="34"/>
      <c r="J183" s="34"/>
      <c r="K183" s="34"/>
    </row>
    <row r="184" spans="9:11" ht="15">
      <c r="I184" s="34"/>
      <c r="J184" s="34"/>
      <c r="K184" s="34"/>
    </row>
    <row r="185" spans="9:11" ht="15">
      <c r="I185" s="34"/>
      <c r="J185" s="34"/>
      <c r="K185" s="34"/>
    </row>
    <row r="186" spans="9:11" ht="15">
      <c r="I186" s="34"/>
      <c r="J186" s="34"/>
      <c r="K186" s="34"/>
    </row>
    <row r="187" spans="9:11" ht="15">
      <c r="I187" s="34"/>
      <c r="J187" s="34"/>
      <c r="K187" s="34"/>
    </row>
    <row r="188" spans="9:11" ht="15">
      <c r="I188" s="34"/>
      <c r="J188" s="34"/>
      <c r="K188" s="34"/>
    </row>
    <row r="189" spans="9:11" ht="15">
      <c r="I189" s="34"/>
      <c r="J189" s="34"/>
      <c r="K189" s="34"/>
    </row>
    <row r="190" spans="9:11" ht="15">
      <c r="I190" s="34"/>
      <c r="J190" s="34"/>
      <c r="K190" s="34"/>
    </row>
    <row r="191" spans="9:11" ht="15">
      <c r="I191" s="34"/>
      <c r="J191" s="34"/>
      <c r="K191" s="34"/>
    </row>
    <row r="192" spans="9:11" ht="15">
      <c r="I192" s="34"/>
      <c r="J192" s="34"/>
      <c r="K192" s="34"/>
    </row>
    <row r="193" spans="9:11" ht="15">
      <c r="I193" s="34"/>
      <c r="J193" s="34"/>
      <c r="K193" s="34"/>
    </row>
    <row r="194" spans="9:11" ht="15">
      <c r="I194" s="34"/>
      <c r="J194" s="34"/>
      <c r="K194" s="34"/>
    </row>
    <row r="195" spans="9:11" ht="15">
      <c r="I195" s="34"/>
      <c r="J195" s="34"/>
      <c r="K195" s="34"/>
    </row>
    <row r="196" spans="9:11" ht="15">
      <c r="I196" s="34"/>
      <c r="J196" s="34"/>
      <c r="K196" s="34"/>
    </row>
    <row r="197" spans="9:11" ht="15">
      <c r="I197" s="34"/>
      <c r="J197" s="34"/>
      <c r="K197" s="34"/>
    </row>
    <row r="198" spans="9:11" ht="15">
      <c r="I198" s="34"/>
      <c r="J198" s="34"/>
      <c r="K198" s="34"/>
    </row>
    <row r="199" spans="9:11" ht="15">
      <c r="I199" s="34"/>
      <c r="J199" s="34"/>
      <c r="K199" s="34"/>
    </row>
    <row r="200" spans="9:11" ht="15">
      <c r="I200" s="34"/>
      <c r="J200" s="34"/>
      <c r="K200" s="34"/>
    </row>
    <row r="201" spans="9:11" ht="15">
      <c r="I201" s="34"/>
      <c r="J201" s="34"/>
      <c r="K201" s="34"/>
    </row>
    <row r="202" spans="9:11" ht="15">
      <c r="I202" s="34"/>
      <c r="J202" s="34"/>
      <c r="K202" s="34"/>
    </row>
    <row r="203" spans="9:11" ht="15">
      <c r="I203" s="34"/>
      <c r="J203" s="34"/>
      <c r="K203" s="34"/>
    </row>
    <row r="204" spans="9:11" ht="15">
      <c r="I204" s="34"/>
      <c r="J204" s="34"/>
      <c r="K204" s="34"/>
    </row>
    <row r="205" spans="9:11" ht="15">
      <c r="I205" s="34"/>
      <c r="J205" s="34"/>
      <c r="K205" s="34"/>
    </row>
    <row r="206" spans="9:11" ht="15">
      <c r="I206" s="34"/>
      <c r="J206" s="34"/>
      <c r="K206" s="34"/>
    </row>
    <row r="207" spans="9:11" ht="15">
      <c r="I207" s="34"/>
      <c r="J207" s="34"/>
      <c r="K207" s="34"/>
    </row>
    <row r="208" spans="9:11" ht="15">
      <c r="I208" s="34"/>
      <c r="J208" s="34"/>
      <c r="K208" s="34"/>
    </row>
    <row r="209" spans="9:11" ht="15">
      <c r="I209" s="34"/>
      <c r="J209" s="34"/>
      <c r="K209" s="34"/>
    </row>
    <row r="210" spans="9:11" ht="15">
      <c r="I210" s="34"/>
      <c r="J210" s="34"/>
      <c r="K210" s="34"/>
    </row>
    <row r="211" spans="9:11" ht="15">
      <c r="I211" s="34"/>
      <c r="J211" s="34"/>
      <c r="K211" s="34"/>
    </row>
    <row r="212" spans="9:11" ht="15">
      <c r="I212" s="34"/>
      <c r="J212" s="34"/>
      <c r="K212" s="34"/>
    </row>
    <row r="213" spans="9:11" ht="15">
      <c r="I213" s="34"/>
      <c r="J213" s="34"/>
      <c r="K213" s="34"/>
    </row>
    <row r="214" spans="9:11" ht="15">
      <c r="I214" s="34"/>
      <c r="J214" s="34"/>
      <c r="K214" s="34"/>
    </row>
    <row r="215" spans="9:11" ht="15">
      <c r="I215" s="34"/>
      <c r="J215" s="34"/>
      <c r="K215" s="34"/>
    </row>
    <row r="216" spans="9:11" ht="15">
      <c r="I216" s="34"/>
      <c r="J216" s="34"/>
      <c r="K216" s="34"/>
    </row>
    <row r="217" spans="9:11" ht="15">
      <c r="I217" s="34"/>
      <c r="J217" s="34"/>
      <c r="K217" s="34"/>
    </row>
    <row r="218" spans="9:11" ht="15">
      <c r="I218" s="34"/>
      <c r="J218" s="34"/>
      <c r="K218" s="34"/>
    </row>
    <row r="219" spans="9:11" ht="15">
      <c r="I219" s="34"/>
      <c r="J219" s="34"/>
      <c r="K219" s="34"/>
    </row>
    <row r="220" spans="9:11" ht="15">
      <c r="I220" s="34"/>
      <c r="J220" s="34"/>
      <c r="K220" s="34"/>
    </row>
    <row r="221" spans="9:11" ht="15">
      <c r="I221" s="34"/>
      <c r="J221" s="34"/>
      <c r="K221" s="34"/>
    </row>
    <row r="222" spans="9:11" ht="15">
      <c r="I222" s="34"/>
      <c r="J222" s="34"/>
      <c r="K222" s="34"/>
    </row>
    <row r="223" spans="9:11" ht="15">
      <c r="I223" s="34"/>
      <c r="J223" s="34"/>
      <c r="K223" s="34"/>
    </row>
    <row r="224" spans="9:11" ht="15">
      <c r="I224" s="34"/>
      <c r="J224" s="34"/>
      <c r="K224" s="34"/>
    </row>
    <row r="225" spans="9:11" ht="15">
      <c r="I225" s="34"/>
      <c r="J225" s="34"/>
      <c r="K225" s="34"/>
    </row>
    <row r="226" spans="9:11" ht="15">
      <c r="I226" s="34"/>
      <c r="J226" s="34"/>
      <c r="K226" s="34"/>
    </row>
    <row r="227" spans="9:11" ht="15">
      <c r="I227" s="34"/>
      <c r="J227" s="34"/>
      <c r="K227" s="34"/>
    </row>
    <row r="228" spans="9:11" ht="15">
      <c r="I228" s="34"/>
      <c r="J228" s="34"/>
      <c r="K228" s="34"/>
    </row>
    <row r="229" spans="9:11" ht="15">
      <c r="I229" s="34"/>
      <c r="J229" s="34"/>
      <c r="K229" s="34"/>
    </row>
    <row r="230" spans="9:11" ht="15">
      <c r="I230" s="34"/>
      <c r="J230" s="34"/>
      <c r="K230" s="34"/>
    </row>
    <row r="231" spans="9:11" ht="15">
      <c r="I231" s="34"/>
      <c r="J231" s="34"/>
      <c r="K231" s="34"/>
    </row>
    <row r="232" spans="9:11" ht="15">
      <c r="I232" s="34"/>
      <c r="J232" s="34"/>
      <c r="K232" s="34"/>
    </row>
    <row r="233" spans="9:11" ht="15">
      <c r="I233" s="34"/>
      <c r="J233" s="34"/>
      <c r="K233" s="34"/>
    </row>
    <row r="234" spans="9:11" ht="15">
      <c r="I234" s="34"/>
      <c r="J234" s="34"/>
      <c r="K234" s="34"/>
    </row>
    <row r="235" spans="9:11" ht="15">
      <c r="I235" s="34"/>
      <c r="J235" s="34"/>
      <c r="K235" s="34"/>
    </row>
    <row r="236" spans="9:11" ht="15">
      <c r="I236" s="34"/>
      <c r="J236" s="34"/>
      <c r="K236" s="34"/>
    </row>
    <row r="237" spans="9:11" ht="15">
      <c r="I237" s="34"/>
      <c r="J237" s="34"/>
      <c r="K237" s="34"/>
    </row>
    <row r="238" spans="9:11" ht="15">
      <c r="I238" s="34"/>
      <c r="J238" s="34"/>
      <c r="K238" s="34"/>
    </row>
    <row r="239" spans="9:11" ht="15">
      <c r="I239" s="34"/>
      <c r="J239" s="34"/>
      <c r="K239" s="34"/>
    </row>
    <row r="240" spans="9:11" ht="15">
      <c r="I240" s="34"/>
      <c r="J240" s="34"/>
      <c r="K240" s="34"/>
    </row>
    <row r="241" spans="9:11" ht="15">
      <c r="I241" s="34"/>
      <c r="J241" s="34"/>
      <c r="K241" s="34"/>
    </row>
    <row r="242" spans="9:11" ht="15">
      <c r="I242" s="34"/>
      <c r="J242" s="34"/>
      <c r="K242" s="34"/>
    </row>
    <row r="243" spans="9:11" ht="15">
      <c r="I243" s="34"/>
      <c r="J243" s="34"/>
      <c r="K243" s="34"/>
    </row>
    <row r="244" spans="9:11" ht="15">
      <c r="I244" s="34"/>
      <c r="J244" s="34"/>
      <c r="K244" s="34"/>
    </row>
    <row r="245" spans="9:11" ht="15">
      <c r="I245" s="34"/>
      <c r="J245" s="34"/>
      <c r="K245" s="34"/>
    </row>
    <row r="246" spans="9:11" ht="15">
      <c r="I246" s="34"/>
      <c r="J246" s="34"/>
      <c r="K246" s="34"/>
    </row>
    <row r="247" spans="9:11" ht="15">
      <c r="I247" s="34"/>
      <c r="J247" s="34"/>
      <c r="K247" s="34"/>
    </row>
    <row r="248" spans="9:11" ht="15">
      <c r="I248" s="34"/>
      <c r="J248" s="34"/>
      <c r="K248" s="34"/>
    </row>
    <row r="249" spans="9:11" ht="15">
      <c r="I249" s="34"/>
      <c r="J249" s="34"/>
      <c r="K249" s="34"/>
    </row>
    <row r="250" spans="9:11" ht="15">
      <c r="I250" s="34"/>
      <c r="J250" s="34"/>
      <c r="K250" s="34"/>
    </row>
    <row r="251" spans="9:11" ht="15">
      <c r="I251" s="34"/>
      <c r="J251" s="34"/>
      <c r="K251" s="34"/>
    </row>
    <row r="252" spans="9:11" ht="15">
      <c r="I252" s="34"/>
      <c r="J252" s="34"/>
      <c r="K252" s="34"/>
    </row>
    <row r="253" spans="9:11" ht="15">
      <c r="I253" s="34"/>
      <c r="J253" s="34"/>
      <c r="K253" s="34"/>
    </row>
    <row r="254" spans="9:11" ht="15">
      <c r="I254" s="34"/>
      <c r="J254" s="34"/>
      <c r="K254" s="34"/>
    </row>
    <row r="255" spans="9:11" ht="15">
      <c r="I255" s="34"/>
      <c r="J255" s="34"/>
      <c r="K255" s="34"/>
    </row>
    <row r="256" spans="9:11" ht="15">
      <c r="I256" s="34"/>
      <c r="J256" s="34"/>
      <c r="K256" s="34"/>
    </row>
    <row r="257" spans="9:11" ht="15">
      <c r="I257" s="34"/>
      <c r="J257" s="34"/>
      <c r="K257" s="34"/>
    </row>
    <row r="258" spans="9:11" ht="15">
      <c r="I258" s="34"/>
      <c r="J258" s="34"/>
      <c r="K258" s="34"/>
    </row>
    <row r="259" spans="9:11" ht="15">
      <c r="I259" s="34"/>
      <c r="J259" s="34"/>
      <c r="K259" s="34"/>
    </row>
    <row r="260" spans="9:11" ht="15">
      <c r="I260" s="34"/>
      <c r="J260" s="34"/>
      <c r="K260" s="34"/>
    </row>
    <row r="261" spans="9:11" ht="15">
      <c r="I261" s="34"/>
      <c r="J261" s="34"/>
      <c r="K261" s="34"/>
    </row>
    <row r="262" spans="9:11" ht="15">
      <c r="I262" s="34"/>
      <c r="J262" s="34"/>
      <c r="K262" s="34"/>
    </row>
    <row r="263" spans="9:11" ht="15">
      <c r="I263" s="34"/>
      <c r="J263" s="34"/>
      <c r="K263" s="34"/>
    </row>
    <row r="264" spans="9:11" ht="15">
      <c r="I264" s="34"/>
      <c r="J264" s="34"/>
      <c r="K264" s="34"/>
    </row>
    <row r="265" spans="9:11" ht="15">
      <c r="I265" s="34"/>
      <c r="J265" s="34"/>
      <c r="K265" s="34"/>
    </row>
    <row r="266" spans="9:11" ht="15">
      <c r="I266" s="34"/>
      <c r="J266" s="34"/>
      <c r="K266" s="34"/>
    </row>
    <row r="267" spans="9:11" ht="15">
      <c r="I267" s="34"/>
      <c r="J267" s="34"/>
      <c r="K267" s="34"/>
    </row>
    <row r="268" spans="9:11" ht="15">
      <c r="I268" s="34"/>
      <c r="J268" s="34"/>
      <c r="K268" s="34"/>
    </row>
    <row r="269" spans="9:11" ht="15">
      <c r="I269" s="34"/>
      <c r="J269" s="34"/>
      <c r="K269" s="34"/>
    </row>
    <row r="270" spans="9:11" ht="15">
      <c r="I270" s="34"/>
      <c r="J270" s="34"/>
      <c r="K270" s="34"/>
    </row>
    <row r="271" spans="9:11" ht="15">
      <c r="I271" s="34"/>
      <c r="J271" s="34"/>
      <c r="K271" s="34"/>
    </row>
    <row r="272" spans="9:11" ht="15">
      <c r="I272" s="34"/>
      <c r="J272" s="34"/>
      <c r="K272" s="34"/>
    </row>
    <row r="273" spans="9:11" ht="15">
      <c r="I273" s="34"/>
      <c r="J273" s="34"/>
      <c r="K273" s="34"/>
    </row>
    <row r="274" spans="9:11" ht="15">
      <c r="I274" s="34"/>
      <c r="J274" s="34"/>
      <c r="K274" s="34"/>
    </row>
    <row r="275" spans="9:11" ht="15">
      <c r="I275" s="34"/>
      <c r="J275" s="34"/>
      <c r="K275" s="34"/>
    </row>
    <row r="276" spans="9:11" ht="15">
      <c r="I276" s="34"/>
      <c r="J276" s="34"/>
      <c r="K276" s="34"/>
    </row>
    <row r="277" spans="9:11" ht="15">
      <c r="I277" s="34"/>
      <c r="J277" s="34"/>
      <c r="K277" s="34"/>
    </row>
    <row r="278" spans="9:11" ht="15">
      <c r="I278" s="34"/>
      <c r="J278" s="34"/>
      <c r="K278" s="34"/>
    </row>
    <row r="279" spans="9:11" ht="15">
      <c r="I279" s="34"/>
      <c r="J279" s="34"/>
      <c r="K279" s="34"/>
    </row>
    <row r="280" spans="9:11" ht="15">
      <c r="I280" s="34"/>
      <c r="J280" s="34"/>
      <c r="K280" s="34"/>
    </row>
    <row r="281" spans="9:11" ht="15">
      <c r="I281" s="34"/>
      <c r="J281" s="34"/>
      <c r="K281" s="34"/>
    </row>
    <row r="282" spans="9:11" ht="15">
      <c r="I282" s="34"/>
      <c r="J282" s="34"/>
      <c r="K282" s="34"/>
    </row>
    <row r="283" spans="9:11" ht="15">
      <c r="I283" s="34"/>
      <c r="J283" s="34"/>
      <c r="K283" s="34"/>
    </row>
    <row r="284" spans="9:11" ht="15">
      <c r="I284" s="34"/>
      <c r="J284" s="34"/>
      <c r="K284" s="34"/>
    </row>
    <row r="285" spans="9:11" ht="15">
      <c r="I285" s="34"/>
      <c r="J285" s="34"/>
      <c r="K285" s="34"/>
    </row>
    <row r="286" spans="9:11" ht="15">
      <c r="I286" s="34"/>
      <c r="J286" s="34"/>
      <c r="K286" s="34"/>
    </row>
    <row r="287" spans="9:11" ht="15">
      <c r="I287" s="34"/>
      <c r="J287" s="34"/>
      <c r="K287" s="34"/>
    </row>
    <row r="288" spans="9:11" ht="15">
      <c r="I288" s="34"/>
      <c r="J288" s="34"/>
      <c r="K288" s="34"/>
    </row>
    <row r="289" spans="9:11" ht="15">
      <c r="I289" s="34"/>
      <c r="J289" s="34"/>
      <c r="K289" s="34"/>
    </row>
    <row r="290" spans="9:11" ht="15">
      <c r="I290" s="34"/>
      <c r="J290" s="34"/>
      <c r="K290" s="34"/>
    </row>
    <row r="291" spans="9:11" ht="15">
      <c r="I291" s="34"/>
      <c r="J291" s="34"/>
      <c r="K291" s="34"/>
    </row>
    <row r="292" spans="9:11" ht="15">
      <c r="I292" s="34"/>
      <c r="J292" s="34"/>
      <c r="K292" s="34"/>
    </row>
    <row r="293" spans="9:11" ht="15">
      <c r="I293" s="34"/>
      <c r="J293" s="34"/>
      <c r="K293" s="34"/>
    </row>
    <row r="294" spans="9:11" ht="15">
      <c r="I294" s="34"/>
      <c r="J294" s="34"/>
      <c r="K294" s="34"/>
    </row>
    <row r="295" spans="9:11" ht="15">
      <c r="I295" s="34"/>
      <c r="J295" s="34"/>
      <c r="K295" s="34"/>
    </row>
    <row r="296" spans="9:11" ht="15">
      <c r="I296" s="34"/>
      <c r="J296" s="34"/>
      <c r="K296" s="34"/>
    </row>
    <row r="297" spans="9:11" ht="15">
      <c r="I297" s="34"/>
      <c r="J297" s="34"/>
      <c r="K297" s="34"/>
    </row>
    <row r="298" spans="9:11" ht="15">
      <c r="I298" s="34"/>
      <c r="J298" s="34"/>
      <c r="K298" s="34"/>
    </row>
    <row r="299" spans="9:11" ht="15">
      <c r="I299" s="34"/>
      <c r="J299" s="34"/>
      <c r="K299" s="34"/>
    </row>
    <row r="300" spans="9:11" ht="15">
      <c r="I300" s="34"/>
      <c r="J300" s="34"/>
      <c r="K300" s="34"/>
    </row>
    <row r="301" spans="9:11" ht="15">
      <c r="I301" s="34"/>
      <c r="J301" s="34"/>
      <c r="K301" s="34"/>
    </row>
    <row r="302" spans="9:11" ht="15">
      <c r="I302" s="34"/>
      <c r="J302" s="34"/>
      <c r="K302" s="34"/>
    </row>
    <row r="303" spans="9:11" ht="15">
      <c r="I303" s="34"/>
      <c r="J303" s="34"/>
      <c r="K303" s="34"/>
    </row>
    <row r="304" spans="9:11" ht="15">
      <c r="I304" s="34"/>
      <c r="J304" s="34"/>
      <c r="K304" s="34"/>
    </row>
    <row r="305" spans="9:11" ht="15">
      <c r="I305" s="34"/>
      <c r="J305" s="34"/>
      <c r="K305" s="34"/>
    </row>
    <row r="306" spans="9:11" ht="15">
      <c r="I306" s="34"/>
      <c r="J306" s="34"/>
      <c r="K306" s="34"/>
    </row>
    <row r="307" spans="9:11" ht="15">
      <c r="I307" s="34"/>
      <c r="J307" s="34"/>
      <c r="K307" s="34"/>
    </row>
    <row r="308" spans="9:11" ht="15">
      <c r="I308" s="34"/>
      <c r="J308" s="34"/>
      <c r="K308" s="34"/>
    </row>
    <row r="309" spans="9:11" ht="15">
      <c r="I309" s="34"/>
      <c r="J309" s="34"/>
      <c r="K309" s="34"/>
    </row>
    <row r="310" spans="9:11" ht="15">
      <c r="I310" s="34"/>
      <c r="J310" s="34"/>
      <c r="K310" s="34"/>
    </row>
    <row r="311" spans="9:11" ht="15">
      <c r="I311" s="34"/>
      <c r="J311" s="34"/>
      <c r="K311" s="34"/>
    </row>
    <row r="312" spans="9:11" ht="15">
      <c r="I312" s="34"/>
      <c r="J312" s="34"/>
      <c r="K312" s="34"/>
    </row>
    <row r="313" spans="9:11" ht="15">
      <c r="I313" s="34"/>
      <c r="J313" s="34"/>
      <c r="K313" s="34"/>
    </row>
    <row r="314" spans="9:11" ht="15">
      <c r="I314" s="34"/>
      <c r="J314" s="34"/>
      <c r="K314" s="34"/>
    </row>
    <row r="315" spans="9:11" ht="15">
      <c r="I315" s="34"/>
      <c r="J315" s="34"/>
      <c r="K315" s="34"/>
    </row>
    <row r="316" spans="9:11" ht="15">
      <c r="I316" s="34"/>
      <c r="J316" s="34"/>
      <c r="K316" s="34"/>
    </row>
    <row r="317" spans="9:11" ht="15">
      <c r="I317" s="34"/>
      <c r="J317" s="34"/>
      <c r="K317" s="34"/>
    </row>
    <row r="318" spans="9:11" ht="15">
      <c r="I318" s="34"/>
      <c r="J318" s="34"/>
      <c r="K318" s="34"/>
    </row>
    <row r="319" spans="9:11" ht="15">
      <c r="I319" s="34"/>
      <c r="J319" s="34"/>
      <c r="K319" s="34"/>
    </row>
    <row r="320" spans="9:11" ht="15">
      <c r="I320" s="34"/>
      <c r="J320" s="34"/>
      <c r="K320" s="34"/>
    </row>
    <row r="321" spans="9:11" ht="15">
      <c r="I321" s="34"/>
      <c r="J321" s="34"/>
      <c r="K321" s="34"/>
    </row>
    <row r="322" spans="9:11" ht="15">
      <c r="I322" s="34"/>
      <c r="J322" s="34"/>
      <c r="K322" s="34"/>
    </row>
    <row r="323" spans="9:11" ht="15">
      <c r="I323" s="34"/>
      <c r="J323" s="34"/>
      <c r="K323" s="34"/>
    </row>
    <row r="324" spans="9:11" ht="15">
      <c r="I324" s="34"/>
      <c r="J324" s="34"/>
      <c r="K324" s="34"/>
    </row>
    <row r="325" spans="9:11" ht="15">
      <c r="I325" s="34"/>
      <c r="J325" s="34"/>
      <c r="K325" s="34"/>
    </row>
    <row r="326" spans="9:11" ht="15">
      <c r="I326" s="34"/>
      <c r="J326" s="34"/>
      <c r="K326" s="34"/>
    </row>
    <row r="327" spans="9:11" ht="15">
      <c r="I327" s="34"/>
      <c r="J327" s="34"/>
      <c r="K327" s="34"/>
    </row>
    <row r="328" spans="9:11" ht="15">
      <c r="I328" s="34"/>
      <c r="J328" s="34"/>
      <c r="K328" s="34"/>
    </row>
    <row r="329" spans="9:11" ht="15">
      <c r="I329" s="34"/>
      <c r="J329" s="34"/>
      <c r="K329" s="34"/>
    </row>
    <row r="330" spans="9:11" ht="15">
      <c r="I330" s="34"/>
      <c r="J330" s="34"/>
      <c r="K330" s="34"/>
    </row>
    <row r="331" spans="9:11" ht="15">
      <c r="I331" s="34"/>
      <c r="J331" s="34"/>
      <c r="K331" s="34"/>
    </row>
    <row r="332" spans="9:11" ht="15">
      <c r="I332" s="34"/>
      <c r="J332" s="34"/>
      <c r="K332" s="34"/>
    </row>
    <row r="333" spans="9:11" ht="15">
      <c r="I333" s="34"/>
      <c r="J333" s="34"/>
      <c r="K333" s="34"/>
    </row>
    <row r="334" spans="9:11" ht="15">
      <c r="I334" s="34"/>
      <c r="J334" s="34"/>
      <c r="K334" s="34"/>
    </row>
    <row r="335" spans="9:11" ht="15">
      <c r="I335" s="34"/>
      <c r="J335" s="34"/>
      <c r="K335" s="34"/>
    </row>
    <row r="336" spans="9:11" ht="15">
      <c r="I336" s="34"/>
      <c r="J336" s="34"/>
      <c r="K336" s="34"/>
    </row>
    <row r="337" spans="9:11" ht="15">
      <c r="I337" s="34"/>
      <c r="J337" s="34"/>
      <c r="K337" s="34"/>
    </row>
    <row r="338" spans="9:11" ht="15">
      <c r="I338" s="34"/>
      <c r="J338" s="34"/>
      <c r="K338" s="34"/>
    </row>
    <row r="339" spans="9:11" ht="15">
      <c r="I339" s="34"/>
      <c r="J339" s="34"/>
      <c r="K339" s="34"/>
    </row>
    <row r="340" spans="9:11" ht="15">
      <c r="I340" s="34"/>
      <c r="J340" s="34"/>
      <c r="K340" s="34"/>
    </row>
    <row r="341" spans="9:11" ht="15">
      <c r="I341" s="34"/>
      <c r="J341" s="34"/>
      <c r="K341" s="34"/>
    </row>
    <row r="342" spans="9:11" ht="15">
      <c r="I342" s="34"/>
      <c r="J342" s="34"/>
      <c r="K342" s="34"/>
    </row>
    <row r="343" spans="9:11" ht="15">
      <c r="I343" s="34"/>
      <c r="J343" s="34"/>
      <c r="K343" s="34"/>
    </row>
    <row r="344" spans="9:11" ht="15">
      <c r="I344" s="34"/>
      <c r="J344" s="34"/>
      <c r="K344" s="34"/>
    </row>
    <row r="345" spans="9:11" ht="15">
      <c r="I345" s="34"/>
      <c r="J345" s="34"/>
      <c r="K345" s="34"/>
    </row>
    <row r="346" spans="9:11" ht="15">
      <c r="I346" s="34"/>
      <c r="J346" s="34"/>
      <c r="K346" s="34"/>
    </row>
    <row r="347" spans="9:11" ht="15">
      <c r="I347" s="34"/>
      <c r="J347" s="34"/>
      <c r="K347" s="34"/>
    </row>
    <row r="348" spans="9:11" ht="15">
      <c r="I348" s="34"/>
      <c r="J348" s="34"/>
      <c r="K348" s="34"/>
    </row>
    <row r="349" spans="9:11" ht="15">
      <c r="I349" s="34"/>
      <c r="J349" s="34"/>
      <c r="K349" s="34"/>
    </row>
    <row r="350" spans="9:11" ht="15">
      <c r="I350" s="34"/>
      <c r="J350" s="34"/>
      <c r="K350" s="34"/>
    </row>
    <row r="351" spans="9:11" ht="15">
      <c r="I351" s="34"/>
      <c r="J351" s="34"/>
      <c r="K351" s="34"/>
    </row>
    <row r="352" spans="9:11" ht="15">
      <c r="I352" s="34"/>
      <c r="J352" s="34"/>
      <c r="K352" s="34"/>
    </row>
    <row r="353" spans="9:11" ht="15">
      <c r="I353" s="34"/>
      <c r="J353" s="34"/>
      <c r="K353" s="34"/>
    </row>
    <row r="354" spans="9:11" ht="15">
      <c r="I354" s="34"/>
      <c r="J354" s="34"/>
      <c r="K354" s="34"/>
    </row>
    <row r="355" spans="9:11" ht="15">
      <c r="I355" s="34"/>
      <c r="J355" s="34"/>
      <c r="K355" s="34"/>
    </row>
    <row r="356" spans="9:11" ht="15">
      <c r="I356" s="34"/>
      <c r="J356" s="34"/>
      <c r="K356" s="34"/>
    </row>
    <row r="357" spans="9:11" ht="15">
      <c r="I357" s="34"/>
      <c r="J357" s="34"/>
      <c r="K357" s="34"/>
    </row>
    <row r="358" spans="9:11" ht="15">
      <c r="I358" s="34"/>
      <c r="J358" s="34"/>
      <c r="K358" s="34"/>
    </row>
    <row r="359" spans="9:11" ht="15">
      <c r="I359" s="34"/>
      <c r="J359" s="34"/>
      <c r="K359" s="34"/>
    </row>
    <row r="360" spans="9:11" ht="15">
      <c r="I360" s="34"/>
      <c r="J360" s="34"/>
      <c r="K360" s="34"/>
    </row>
    <row r="361" spans="9:11" ht="15">
      <c r="I361" s="34"/>
      <c r="J361" s="34"/>
      <c r="K361" s="34"/>
    </row>
    <row r="362" spans="9:11" ht="15">
      <c r="I362" s="34"/>
      <c r="J362" s="34"/>
      <c r="K362" s="34"/>
    </row>
    <row r="363" spans="9:11" ht="15">
      <c r="I363" s="34"/>
      <c r="J363" s="34"/>
      <c r="K363" s="34"/>
    </row>
    <row r="364" spans="9:11" ht="15">
      <c r="I364" s="34"/>
      <c r="J364" s="34"/>
      <c r="K364" s="34"/>
    </row>
    <row r="365" spans="9:11" ht="15">
      <c r="I365" s="34"/>
      <c r="J365" s="34"/>
      <c r="K365" s="34"/>
    </row>
    <row r="366" spans="9:11" ht="15">
      <c r="I366" s="34"/>
      <c r="J366" s="34"/>
      <c r="K366" s="34"/>
    </row>
    <row r="367" spans="9:11" ht="15">
      <c r="I367" s="34"/>
      <c r="J367" s="34"/>
      <c r="K367" s="34"/>
    </row>
    <row r="368" spans="9:11" ht="15">
      <c r="I368" s="34"/>
      <c r="J368" s="34"/>
      <c r="K368" s="34"/>
    </row>
    <row r="369" spans="9:11" ht="15">
      <c r="I369" s="34"/>
      <c r="J369" s="34"/>
      <c r="K369" s="34"/>
    </row>
    <row r="370" spans="9:11" ht="15">
      <c r="I370" s="34"/>
      <c r="J370" s="34"/>
      <c r="K370" s="34"/>
    </row>
    <row r="371" spans="9:11" ht="15">
      <c r="I371" s="34"/>
      <c r="J371" s="34"/>
      <c r="K371" s="34"/>
    </row>
    <row r="372" spans="9:11" ht="15">
      <c r="I372" s="34"/>
      <c r="J372" s="34"/>
      <c r="K372" s="34"/>
    </row>
    <row r="373" spans="9:11" ht="15">
      <c r="I373" s="34"/>
      <c r="J373" s="34"/>
      <c r="K373" s="34"/>
    </row>
    <row r="374" spans="9:11" ht="15">
      <c r="I374" s="34"/>
      <c r="J374" s="34"/>
      <c r="K374" s="34"/>
    </row>
    <row r="375" spans="9:11" ht="15">
      <c r="I375" s="34"/>
      <c r="J375" s="34"/>
      <c r="K375" s="34"/>
    </row>
    <row r="376" spans="9:11" ht="15">
      <c r="I376" s="34"/>
      <c r="J376" s="34"/>
      <c r="K376" s="34"/>
    </row>
    <row r="377" spans="9:11" ht="15">
      <c r="I377" s="34"/>
      <c r="J377" s="34"/>
      <c r="K377" s="34"/>
    </row>
    <row r="378" spans="9:11" ht="15">
      <c r="I378" s="34"/>
      <c r="J378" s="34"/>
      <c r="K378" s="34"/>
    </row>
    <row r="379" spans="9:11" ht="15">
      <c r="I379" s="34"/>
      <c r="J379" s="34"/>
      <c r="K379" s="34"/>
    </row>
    <row r="380" spans="9:11" ht="15">
      <c r="I380" s="34"/>
      <c r="J380" s="34"/>
      <c r="K380" s="34"/>
    </row>
    <row r="381" spans="9:11" ht="15">
      <c r="I381" s="34"/>
      <c r="J381" s="34"/>
      <c r="K381" s="34"/>
    </row>
    <row r="382" spans="9:11" ht="15">
      <c r="I382" s="34"/>
      <c r="J382" s="34"/>
      <c r="K382" s="34"/>
    </row>
    <row r="383" spans="9:11" ht="15">
      <c r="I383" s="34"/>
      <c r="J383" s="34"/>
      <c r="K383" s="34"/>
    </row>
    <row r="384" spans="9:11" ht="15">
      <c r="I384" s="34"/>
      <c r="J384" s="34"/>
      <c r="K384" s="34"/>
    </row>
    <row r="385" spans="9:11" ht="15">
      <c r="I385" s="34"/>
      <c r="J385" s="34"/>
      <c r="K385" s="34"/>
    </row>
    <row r="386" spans="9:11" ht="15">
      <c r="I386" s="34"/>
      <c r="J386" s="34"/>
      <c r="K386" s="34"/>
    </row>
    <row r="387" spans="9:11" ht="15">
      <c r="I387" s="34"/>
      <c r="J387" s="34"/>
      <c r="K387" s="34"/>
    </row>
    <row r="388" spans="9:11" ht="15">
      <c r="I388" s="34"/>
      <c r="J388" s="34"/>
      <c r="K388" s="34"/>
    </row>
    <row r="389" spans="9:11" ht="15">
      <c r="I389" s="34"/>
      <c r="J389" s="34"/>
      <c r="K389" s="34"/>
    </row>
    <row r="390" spans="9:11" ht="15">
      <c r="I390" s="34"/>
      <c r="J390" s="34"/>
      <c r="K390" s="34"/>
    </row>
    <row r="391" spans="9:11" ht="15">
      <c r="I391" s="34"/>
      <c r="J391" s="34"/>
      <c r="K391" s="34"/>
    </row>
    <row r="392" spans="9:11" ht="15">
      <c r="I392" s="34"/>
      <c r="J392" s="34"/>
      <c r="K392" s="34"/>
    </row>
    <row r="393" spans="9:11" ht="15">
      <c r="I393" s="34"/>
      <c r="J393" s="34"/>
      <c r="K393" s="34"/>
    </row>
    <row r="394" spans="9:11" ht="15">
      <c r="I394" s="34"/>
      <c r="J394" s="34"/>
      <c r="K394" s="34"/>
    </row>
    <row r="395" spans="9:11" ht="15">
      <c r="I395" s="34"/>
      <c r="J395" s="34"/>
      <c r="K395" s="34"/>
    </row>
    <row r="396" spans="9:11" ht="15">
      <c r="I396" s="34"/>
      <c r="J396" s="34"/>
      <c r="K396" s="34"/>
    </row>
    <row r="397" spans="9:11" ht="15">
      <c r="I397" s="34"/>
      <c r="J397" s="34"/>
      <c r="K397" s="34"/>
    </row>
    <row r="398" spans="9:11" ht="15">
      <c r="I398" s="34"/>
      <c r="J398" s="34"/>
      <c r="K398" s="34"/>
    </row>
    <row r="399" spans="9:11" ht="15">
      <c r="I399" s="34"/>
      <c r="J399" s="34"/>
      <c r="K399" s="34"/>
    </row>
    <row r="400" spans="9:11" ht="15">
      <c r="I400" s="34"/>
      <c r="J400" s="34"/>
      <c r="K400" s="34"/>
    </row>
    <row r="401" spans="9:11" ht="15">
      <c r="I401" s="34"/>
      <c r="J401" s="34"/>
      <c r="K401" s="34"/>
    </row>
    <row r="402" spans="9:11" ht="15">
      <c r="I402" s="34"/>
      <c r="J402" s="34"/>
      <c r="K402" s="34"/>
    </row>
    <row r="403" spans="9:11" ht="15">
      <c r="I403" s="34"/>
      <c r="J403" s="34"/>
      <c r="K403" s="34"/>
    </row>
    <row r="404" spans="9:11" ht="15">
      <c r="I404" s="34"/>
      <c r="J404" s="34"/>
      <c r="K404" s="34"/>
    </row>
    <row r="405" spans="9:11" ht="15">
      <c r="I405" s="34"/>
      <c r="J405" s="34"/>
      <c r="K405" s="34"/>
    </row>
    <row r="406" spans="9:11" ht="15">
      <c r="I406" s="34"/>
      <c r="J406" s="34"/>
      <c r="K406" s="34"/>
    </row>
    <row r="407" spans="9:11" ht="15">
      <c r="I407" s="34"/>
      <c r="J407" s="34"/>
      <c r="K407" s="34"/>
    </row>
    <row r="408" spans="9:11" ht="15">
      <c r="I408" s="34"/>
      <c r="J408" s="34"/>
      <c r="K408" s="34"/>
    </row>
    <row r="409" spans="9:11" ht="15">
      <c r="I409" s="34"/>
      <c r="J409" s="34"/>
      <c r="K409" s="34"/>
    </row>
    <row r="410" spans="9:11" ht="15">
      <c r="I410" s="34"/>
      <c r="J410" s="34"/>
      <c r="K410" s="34"/>
    </row>
    <row r="411" spans="9:11" ht="15">
      <c r="I411" s="34"/>
      <c r="J411" s="34"/>
      <c r="K411" s="34"/>
    </row>
    <row r="412" spans="9:11" ht="15">
      <c r="I412" s="34"/>
      <c r="J412" s="34"/>
      <c r="K412" s="34"/>
    </row>
    <row r="413" spans="9:11" ht="15">
      <c r="I413" s="34"/>
      <c r="J413" s="34"/>
      <c r="K413" s="34"/>
    </row>
    <row r="414" spans="9:11" ht="15">
      <c r="I414" s="34"/>
      <c r="J414" s="34"/>
      <c r="K414" s="34"/>
    </row>
    <row r="415" spans="9:11" ht="15">
      <c r="I415" s="34"/>
      <c r="J415" s="34"/>
      <c r="K415" s="34"/>
    </row>
    <row r="416" spans="9:11" ht="15">
      <c r="I416" s="34"/>
      <c r="J416" s="34"/>
      <c r="K416" s="34"/>
    </row>
    <row r="417" spans="9:11" ht="15">
      <c r="I417" s="34"/>
      <c r="J417" s="34"/>
      <c r="K417" s="34"/>
    </row>
    <row r="418" spans="9:11" ht="15">
      <c r="I418" s="34"/>
      <c r="J418" s="34"/>
      <c r="K418" s="34"/>
    </row>
    <row r="419" spans="9:11" ht="15">
      <c r="I419" s="34"/>
      <c r="J419" s="34"/>
      <c r="K419" s="34"/>
    </row>
    <row r="420" spans="9:11" ht="15">
      <c r="I420" s="34"/>
      <c r="J420" s="34"/>
      <c r="K420" s="34"/>
    </row>
    <row r="421" spans="9:11" ht="15">
      <c r="I421" s="34"/>
      <c r="J421" s="34"/>
      <c r="K421" s="34"/>
    </row>
    <row r="422" spans="9:11" ht="15">
      <c r="I422" s="34"/>
      <c r="J422" s="34"/>
      <c r="K422" s="34"/>
    </row>
    <row r="423" spans="9:11" ht="15">
      <c r="I423" s="34"/>
      <c r="J423" s="34"/>
      <c r="K423" s="34"/>
    </row>
    <row r="424" spans="9:11" ht="15">
      <c r="I424" s="34"/>
      <c r="J424" s="34"/>
      <c r="K424" s="34"/>
    </row>
    <row r="425" spans="9:11" ht="15">
      <c r="I425" s="34"/>
      <c r="J425" s="34"/>
      <c r="K425" s="34"/>
    </row>
    <row r="426" spans="9:11" ht="15">
      <c r="I426" s="34"/>
      <c r="J426" s="34"/>
      <c r="K426" s="34"/>
    </row>
    <row r="427" spans="9:11" ht="15">
      <c r="I427" s="34"/>
      <c r="J427" s="34"/>
      <c r="K427" s="34"/>
    </row>
    <row r="428" spans="9:11" ht="15">
      <c r="I428" s="34"/>
      <c r="J428" s="34"/>
      <c r="K428" s="34"/>
    </row>
    <row r="429" spans="9:11" ht="15">
      <c r="I429" s="34"/>
      <c r="J429" s="34"/>
      <c r="K429" s="34"/>
    </row>
    <row r="430" spans="9:11" ht="15">
      <c r="I430" s="34"/>
      <c r="J430" s="34"/>
      <c r="K430" s="34"/>
    </row>
    <row r="431" spans="9:11" ht="15">
      <c r="I431" s="34"/>
      <c r="J431" s="34"/>
      <c r="K431" s="34"/>
    </row>
    <row r="432" spans="9:11" ht="15">
      <c r="I432" s="34"/>
      <c r="J432" s="34"/>
      <c r="K432" s="34"/>
    </row>
    <row r="433" spans="9:11" ht="15">
      <c r="I433" s="34"/>
      <c r="J433" s="34"/>
      <c r="K433" s="34"/>
    </row>
    <row r="434" spans="9:11" ht="15">
      <c r="I434" s="34"/>
      <c r="J434" s="34"/>
      <c r="K434" s="34"/>
    </row>
    <row r="435" spans="9:11" ht="15">
      <c r="I435" s="34"/>
      <c r="J435" s="34"/>
      <c r="K435" s="34"/>
    </row>
    <row r="436" spans="9:11" ht="15">
      <c r="I436" s="34"/>
      <c r="J436" s="34"/>
      <c r="K436" s="34"/>
    </row>
    <row r="437" spans="9:11" ht="15">
      <c r="I437" s="34"/>
      <c r="J437" s="34"/>
      <c r="K437" s="34"/>
    </row>
    <row r="438" spans="9:11" ht="15">
      <c r="I438" s="34"/>
      <c r="J438" s="34"/>
      <c r="K438" s="34"/>
    </row>
    <row r="439" spans="9:11" ht="15">
      <c r="I439" s="34"/>
      <c r="J439" s="34"/>
      <c r="K439" s="34"/>
    </row>
    <row r="440" spans="9:11" ht="15">
      <c r="I440" s="34"/>
      <c r="J440" s="34"/>
      <c r="K440" s="34"/>
    </row>
    <row r="441" spans="9:11" ht="15">
      <c r="I441" s="34"/>
      <c r="J441" s="34"/>
      <c r="K441" s="34"/>
    </row>
    <row r="442" spans="9:11" ht="15">
      <c r="I442" s="34"/>
      <c r="J442" s="34"/>
      <c r="K442" s="34"/>
    </row>
    <row r="443" spans="9:11" ht="15">
      <c r="I443" s="34"/>
      <c r="J443" s="34"/>
      <c r="K443" s="34"/>
    </row>
    <row r="444" spans="9:11" ht="15">
      <c r="I444" s="34"/>
      <c r="J444" s="34"/>
      <c r="K444" s="34"/>
    </row>
    <row r="445" spans="9:11" ht="15">
      <c r="I445" s="34"/>
      <c r="J445" s="34"/>
      <c r="K445" s="34"/>
    </row>
    <row r="446" spans="9:11" ht="15">
      <c r="I446" s="34"/>
      <c r="J446" s="34"/>
      <c r="K446" s="34"/>
    </row>
    <row r="447" spans="9:11" ht="15">
      <c r="I447" s="34"/>
      <c r="J447" s="34"/>
      <c r="K447" s="34"/>
    </row>
    <row r="448" spans="9:11" ht="15">
      <c r="I448" s="34"/>
      <c r="J448" s="34"/>
      <c r="K448" s="34"/>
    </row>
    <row r="449" spans="9:11" ht="15">
      <c r="I449" s="34"/>
      <c r="J449" s="34"/>
      <c r="K449" s="34"/>
    </row>
    <row r="450" spans="9:11" ht="15">
      <c r="I450" s="34"/>
      <c r="J450" s="34"/>
      <c r="K450" s="34"/>
    </row>
  </sheetData>
  <sheetProtection/>
  <mergeCells count="15">
    <mergeCell ref="A1:L1"/>
    <mergeCell ref="E2:G4"/>
    <mergeCell ref="H2:H4"/>
    <mergeCell ref="I2:L2"/>
    <mergeCell ref="E5:G7"/>
    <mergeCell ref="H5:H7"/>
    <mergeCell ref="I3:L5"/>
    <mergeCell ref="A8:H8"/>
    <mergeCell ref="I8:L8"/>
    <mergeCell ref="A9:L9"/>
    <mergeCell ref="A10:K10"/>
    <mergeCell ref="I6:I7"/>
    <mergeCell ref="J6:J7"/>
    <mergeCell ref="K6:K7"/>
    <mergeCell ref="L6:L7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0"/>
  <sheetViews>
    <sheetView workbookViewId="0" topLeftCell="A1">
      <selection activeCell="E25" sqref="E25"/>
    </sheetView>
  </sheetViews>
  <sheetFormatPr defaultColWidth="11.00390625" defaultRowHeight="15.75"/>
  <cols>
    <col min="1" max="1" width="9.50390625" style="0" customWidth="1"/>
    <col min="2" max="2" width="14.625" style="0" customWidth="1"/>
    <col min="3" max="3" width="16.125" style="0" customWidth="1"/>
    <col min="4" max="4" width="12.375" style="0" customWidth="1"/>
    <col min="5" max="5" width="12.875" style="0" customWidth="1"/>
    <col min="6" max="9" width="11.00390625" style="0" customWidth="1"/>
    <col min="10" max="10" width="12.125" style="0" customWidth="1"/>
    <col min="11" max="11" width="12.00390625" style="0" customWidth="1"/>
    <col min="12" max="12" width="13.875" style="0" bestFit="1" customWidth="1"/>
  </cols>
  <sheetData>
    <row r="1" spans="1:12" ht="57.75">
      <c r="A1" s="89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2.5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19.5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2.5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5.5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7.75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33</v>
      </c>
      <c r="J6" s="104">
        <f>February!H5</f>
        <v>0</v>
      </c>
      <c r="K6" s="105" t="s">
        <v>52</v>
      </c>
      <c r="L6" s="106">
        <f>(February!L6-SUM(G12:G100))+SUM(L12:L100)</f>
        <v>0</v>
      </c>
    </row>
    <row r="7" spans="1:12" ht="22.5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 ht="15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7.5" customHeight="1">
      <c r="A9" s="90" t="s">
        <v>48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1" ht="15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09.5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 ht="15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 ht="15">
      <c r="A13" s="3"/>
      <c r="C13" s="1"/>
      <c r="D13" s="1"/>
      <c r="E13" s="1"/>
      <c r="F13" s="1"/>
      <c r="G13" s="1"/>
      <c r="H13" s="1"/>
      <c r="I13" s="44">
        <f aca="true" t="shared" si="0" ref="I13:I76">SUM(E13+F13+G13)</f>
        <v>0</v>
      </c>
      <c r="J13" s="44">
        <f aca="true" t="shared" si="1" ref="J13:J76">SUM(C13+E13-H13)</f>
        <v>0</v>
      </c>
      <c r="K13" s="45" t="e">
        <f aca="true" t="shared" si="2" ref="K13:K76">SUM(E13/J13)</f>
        <v>#DIV/0!</v>
      </c>
      <c r="L13" s="18"/>
    </row>
    <row r="14" spans="1:12" s="37" customFormat="1" ht="15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 ht="15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 ht="15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 ht="15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 ht="15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 ht="15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 ht="15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 ht="15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 ht="15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 ht="15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 ht="15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 ht="15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 ht="15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 ht="15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 ht="15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 ht="15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 ht="15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 ht="15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 ht="15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 ht="15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 ht="15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 ht="15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 ht="15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 ht="15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 ht="15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 ht="15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 ht="15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 ht="15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 ht="15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 ht="15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 ht="15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 ht="15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 ht="15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 ht="15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 ht="15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 ht="15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 ht="15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 ht="15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 ht="15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 ht="15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 ht="15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 ht="15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 ht="15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 ht="15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 ht="15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 ht="15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 ht="15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 ht="15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 ht="15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 ht="15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 ht="15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 ht="15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 ht="15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 ht="15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 ht="15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 ht="15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 ht="15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 ht="15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 ht="15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 ht="15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 ht="15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 ht="15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 ht="15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 ht="15">
      <c r="A77" s="3"/>
      <c r="C77" s="1"/>
      <c r="D77" s="1"/>
      <c r="E77" s="1"/>
      <c r="F77" s="1"/>
      <c r="G77" s="1"/>
      <c r="H77" s="1"/>
      <c r="I77" s="44">
        <f aca="true" t="shared" si="3" ref="I77:I100">SUM(E77+F77+G77)</f>
        <v>0</v>
      </c>
      <c r="J77" s="44">
        <f aca="true" t="shared" si="4" ref="J77:J100">SUM(C77+E77-H77)</f>
        <v>0</v>
      </c>
      <c r="K77" s="45" t="e">
        <f aca="true" t="shared" si="5" ref="K77:K100">SUM(E77/J77)</f>
        <v>#DIV/0!</v>
      </c>
      <c r="L77" s="18"/>
    </row>
    <row r="78" spans="1:12" ht="15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 ht="15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 ht="15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 ht="15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 ht="15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 ht="15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 ht="15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 ht="15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 ht="15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 ht="15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 ht="15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 ht="15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 ht="15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 ht="15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 ht="15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 ht="15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 ht="15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 ht="15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 ht="15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 ht="15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 ht="15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 ht="15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 ht="15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9:12" ht="15">
      <c r="I101" s="46"/>
      <c r="J101" s="46"/>
      <c r="K101" s="46"/>
      <c r="L101" s="19"/>
    </row>
    <row r="102" spans="9:11" ht="15">
      <c r="I102" s="46"/>
      <c r="J102" s="46"/>
      <c r="K102" s="46"/>
    </row>
    <row r="103" spans="9:11" ht="15">
      <c r="I103" s="46"/>
      <c r="J103" s="46"/>
      <c r="K103" s="46"/>
    </row>
    <row r="104" spans="9:11" ht="15">
      <c r="I104" s="46"/>
      <c r="J104" s="46"/>
      <c r="K104" s="46"/>
    </row>
    <row r="105" spans="9:11" ht="15">
      <c r="I105" s="46"/>
      <c r="J105" s="46"/>
      <c r="K105" s="46"/>
    </row>
    <row r="106" spans="9:11" ht="15">
      <c r="I106" s="46"/>
      <c r="J106" s="46"/>
      <c r="K106" s="46"/>
    </row>
    <row r="107" spans="9:11" ht="15">
      <c r="I107" s="46"/>
      <c r="J107" s="46"/>
      <c r="K107" s="46"/>
    </row>
    <row r="108" spans="9:11" ht="15">
      <c r="I108" s="46"/>
      <c r="J108" s="46"/>
      <c r="K108" s="46"/>
    </row>
    <row r="109" spans="9:11" ht="15">
      <c r="I109" s="46"/>
      <c r="J109" s="46"/>
      <c r="K109" s="46"/>
    </row>
    <row r="110" spans="9:11" ht="15">
      <c r="I110" s="46"/>
      <c r="J110" s="46"/>
      <c r="K110" s="46"/>
    </row>
    <row r="111" spans="9:11" ht="15">
      <c r="I111" s="46"/>
      <c r="J111" s="46"/>
      <c r="K111" s="46"/>
    </row>
    <row r="112" spans="9:11" ht="15">
      <c r="I112" s="46"/>
      <c r="J112" s="46"/>
      <c r="K112" s="46"/>
    </row>
    <row r="113" spans="9:11" ht="15">
      <c r="I113" s="46"/>
      <c r="J113" s="46"/>
      <c r="K113" s="46"/>
    </row>
    <row r="114" spans="9:11" ht="15">
      <c r="I114" s="46"/>
      <c r="J114" s="46"/>
      <c r="K114" s="46"/>
    </row>
    <row r="115" spans="9:11" ht="15">
      <c r="I115" s="46"/>
      <c r="J115" s="46"/>
      <c r="K115" s="46"/>
    </row>
    <row r="116" spans="9:11" ht="15">
      <c r="I116" s="46"/>
      <c r="J116" s="46"/>
      <c r="K116" s="46"/>
    </row>
    <row r="117" spans="9:11" ht="15">
      <c r="I117" s="46"/>
      <c r="J117" s="46"/>
      <c r="K117" s="46"/>
    </row>
    <row r="118" spans="9:11" ht="15">
      <c r="I118" s="46"/>
      <c r="J118" s="46"/>
      <c r="K118" s="46"/>
    </row>
    <row r="119" spans="9:11" ht="15">
      <c r="I119" s="46"/>
      <c r="J119" s="46"/>
      <c r="K119" s="46"/>
    </row>
    <row r="120" spans="9:11" ht="15">
      <c r="I120" s="46"/>
      <c r="J120" s="46"/>
      <c r="K120" s="46"/>
    </row>
    <row r="121" spans="9:11" ht="15">
      <c r="I121" s="46"/>
      <c r="J121" s="46"/>
      <c r="K121" s="46"/>
    </row>
    <row r="122" spans="9:11" ht="15">
      <c r="I122" s="46"/>
      <c r="J122" s="46"/>
      <c r="K122" s="46"/>
    </row>
    <row r="123" spans="9:11" ht="15">
      <c r="I123" s="46"/>
      <c r="J123" s="46"/>
      <c r="K123" s="46"/>
    </row>
    <row r="124" spans="9:11" ht="15">
      <c r="I124" s="46"/>
      <c r="J124" s="46"/>
      <c r="K124" s="46"/>
    </row>
    <row r="125" spans="9:11" ht="15">
      <c r="I125" s="46"/>
      <c r="J125" s="46"/>
      <c r="K125" s="46"/>
    </row>
    <row r="126" spans="9:11" ht="15">
      <c r="I126" s="46"/>
      <c r="J126" s="46"/>
      <c r="K126" s="46"/>
    </row>
    <row r="127" spans="9:11" ht="15">
      <c r="I127" s="46"/>
      <c r="J127" s="46"/>
      <c r="K127" s="46"/>
    </row>
    <row r="128" spans="9:11" ht="15">
      <c r="I128" s="46"/>
      <c r="J128" s="46"/>
      <c r="K128" s="46"/>
    </row>
    <row r="129" spans="9:11" ht="15">
      <c r="I129" s="46"/>
      <c r="J129" s="46"/>
      <c r="K129" s="46"/>
    </row>
    <row r="130" spans="9:11" ht="15">
      <c r="I130" s="46"/>
      <c r="J130" s="46"/>
      <c r="K130" s="46"/>
    </row>
    <row r="131" spans="9:11" ht="15">
      <c r="I131" s="46"/>
      <c r="J131" s="46"/>
      <c r="K131" s="46"/>
    </row>
    <row r="132" spans="9:11" ht="15">
      <c r="I132" s="46"/>
      <c r="J132" s="46"/>
      <c r="K132" s="46"/>
    </row>
    <row r="133" spans="9:11" ht="15">
      <c r="I133" s="46"/>
      <c r="J133" s="46"/>
      <c r="K133" s="46"/>
    </row>
    <row r="134" spans="9:11" ht="15">
      <c r="I134" s="46"/>
      <c r="J134" s="46"/>
      <c r="K134" s="46"/>
    </row>
    <row r="135" spans="9:11" ht="15">
      <c r="I135" s="46"/>
      <c r="J135" s="46"/>
      <c r="K135" s="46"/>
    </row>
    <row r="136" spans="9:11" ht="15">
      <c r="I136" s="46"/>
      <c r="J136" s="46"/>
      <c r="K136" s="46"/>
    </row>
    <row r="137" spans="9:11" ht="15">
      <c r="I137" s="46"/>
      <c r="J137" s="46"/>
      <c r="K137" s="46"/>
    </row>
    <row r="138" spans="9:11" ht="15">
      <c r="I138" s="46"/>
      <c r="J138" s="46"/>
      <c r="K138" s="46"/>
    </row>
    <row r="139" spans="9:11" ht="15">
      <c r="I139" s="46"/>
      <c r="J139" s="46"/>
      <c r="K139" s="46"/>
    </row>
    <row r="140" spans="9:11" ht="15">
      <c r="I140" s="46"/>
      <c r="J140" s="46"/>
      <c r="K140" s="46"/>
    </row>
    <row r="141" spans="9:11" ht="15">
      <c r="I141" s="46"/>
      <c r="J141" s="46"/>
      <c r="K141" s="46"/>
    </row>
    <row r="142" spans="9:11" ht="15">
      <c r="I142" s="46"/>
      <c r="J142" s="46"/>
      <c r="K142" s="46"/>
    </row>
    <row r="143" spans="9:11" ht="15">
      <c r="I143" s="46"/>
      <c r="J143" s="46"/>
      <c r="K143" s="46"/>
    </row>
    <row r="144" spans="9:11" ht="15">
      <c r="I144" s="34"/>
      <c r="J144" s="34"/>
      <c r="K144" s="34"/>
    </row>
    <row r="145" spans="9:11" ht="15">
      <c r="I145" s="34"/>
      <c r="J145" s="34"/>
      <c r="K145" s="34"/>
    </row>
    <row r="146" spans="9:11" ht="15">
      <c r="I146" s="34"/>
      <c r="J146" s="34"/>
      <c r="K146" s="34"/>
    </row>
    <row r="147" spans="9:11" ht="15">
      <c r="I147" s="34"/>
      <c r="J147" s="34"/>
      <c r="K147" s="34"/>
    </row>
    <row r="148" spans="9:11" ht="15">
      <c r="I148" s="34"/>
      <c r="J148" s="34"/>
      <c r="K148" s="34"/>
    </row>
    <row r="149" spans="9:11" ht="15">
      <c r="I149" s="34"/>
      <c r="J149" s="34"/>
      <c r="K149" s="34"/>
    </row>
    <row r="150" spans="9:11" ht="15">
      <c r="I150" s="34"/>
      <c r="J150" s="34"/>
      <c r="K150" s="34"/>
    </row>
    <row r="151" spans="9:11" ht="15">
      <c r="I151" s="34"/>
      <c r="J151" s="34"/>
      <c r="K151" s="34"/>
    </row>
    <row r="152" spans="9:11" ht="15">
      <c r="I152" s="34"/>
      <c r="J152" s="34"/>
      <c r="K152" s="34"/>
    </row>
    <row r="153" spans="9:11" ht="15">
      <c r="I153" s="34"/>
      <c r="J153" s="34"/>
      <c r="K153" s="34"/>
    </row>
    <row r="154" spans="9:11" ht="15">
      <c r="I154" s="34"/>
      <c r="J154" s="34"/>
      <c r="K154" s="34"/>
    </row>
    <row r="155" spans="9:11" ht="15">
      <c r="I155" s="34"/>
      <c r="J155" s="34"/>
      <c r="K155" s="34"/>
    </row>
    <row r="156" spans="9:11" ht="15">
      <c r="I156" s="34"/>
      <c r="J156" s="34"/>
      <c r="K156" s="34"/>
    </row>
    <row r="157" spans="9:11" ht="15">
      <c r="I157" s="34"/>
      <c r="J157" s="34"/>
      <c r="K157" s="34"/>
    </row>
    <row r="158" spans="9:11" ht="15">
      <c r="I158" s="34"/>
      <c r="J158" s="34"/>
      <c r="K158" s="34"/>
    </row>
    <row r="159" spans="9:11" ht="15">
      <c r="I159" s="34"/>
      <c r="J159" s="34"/>
      <c r="K159" s="34"/>
    </row>
    <row r="160" spans="9:11" ht="15">
      <c r="I160" s="34"/>
      <c r="J160" s="34"/>
      <c r="K160" s="34"/>
    </row>
    <row r="161" spans="9:11" ht="15">
      <c r="I161" s="34"/>
      <c r="J161" s="34"/>
      <c r="K161" s="34"/>
    </row>
    <row r="162" spans="9:11" ht="15">
      <c r="I162" s="34"/>
      <c r="J162" s="34"/>
      <c r="K162" s="34"/>
    </row>
    <row r="163" spans="9:11" ht="15">
      <c r="I163" s="34"/>
      <c r="J163" s="34"/>
      <c r="K163" s="34"/>
    </row>
    <row r="164" spans="9:11" ht="15">
      <c r="I164" s="34"/>
      <c r="J164" s="34"/>
      <c r="K164" s="34"/>
    </row>
    <row r="165" spans="9:11" ht="15">
      <c r="I165" s="34"/>
      <c r="J165" s="34"/>
      <c r="K165" s="34"/>
    </row>
    <row r="166" spans="9:11" ht="15">
      <c r="I166" s="34"/>
      <c r="J166" s="34"/>
      <c r="K166" s="34"/>
    </row>
    <row r="167" spans="9:11" ht="15">
      <c r="I167" s="34"/>
      <c r="J167" s="34"/>
      <c r="K167" s="34"/>
    </row>
    <row r="168" spans="9:11" ht="15">
      <c r="I168" s="34"/>
      <c r="J168" s="34"/>
      <c r="K168" s="34"/>
    </row>
    <row r="169" spans="9:11" ht="15">
      <c r="I169" s="34"/>
      <c r="J169" s="34"/>
      <c r="K169" s="34"/>
    </row>
    <row r="170" spans="9:11" ht="15">
      <c r="I170" s="34"/>
      <c r="J170" s="34"/>
      <c r="K170" s="34"/>
    </row>
    <row r="171" spans="9:11" ht="15">
      <c r="I171" s="34"/>
      <c r="J171" s="34"/>
      <c r="K171" s="34"/>
    </row>
    <row r="172" spans="9:11" ht="15">
      <c r="I172" s="34"/>
      <c r="J172" s="34"/>
      <c r="K172" s="34"/>
    </row>
    <row r="173" spans="9:11" ht="15">
      <c r="I173" s="34"/>
      <c r="J173" s="34"/>
      <c r="K173" s="34"/>
    </row>
    <row r="174" spans="9:11" ht="15">
      <c r="I174" s="34"/>
      <c r="J174" s="34"/>
      <c r="K174" s="34"/>
    </row>
    <row r="175" spans="9:11" ht="15">
      <c r="I175" s="34"/>
      <c r="J175" s="34"/>
      <c r="K175" s="34"/>
    </row>
    <row r="176" spans="9:11" ht="15">
      <c r="I176" s="34"/>
      <c r="J176" s="34"/>
      <c r="K176" s="34"/>
    </row>
    <row r="177" spans="9:11" ht="15">
      <c r="I177" s="34"/>
      <c r="J177" s="34"/>
      <c r="K177" s="34"/>
    </row>
    <row r="178" spans="9:11" ht="15">
      <c r="I178" s="34"/>
      <c r="J178" s="34"/>
      <c r="K178" s="34"/>
    </row>
    <row r="179" spans="9:11" ht="15">
      <c r="I179" s="34"/>
      <c r="J179" s="34"/>
      <c r="K179" s="34"/>
    </row>
    <row r="180" spans="9:11" ht="15">
      <c r="I180" s="34"/>
      <c r="J180" s="34"/>
      <c r="K180" s="34"/>
    </row>
    <row r="181" spans="9:11" ht="15">
      <c r="I181" s="34"/>
      <c r="J181" s="34"/>
      <c r="K181" s="34"/>
    </row>
    <row r="182" spans="9:11" ht="15">
      <c r="I182" s="34"/>
      <c r="J182" s="34"/>
      <c r="K182" s="34"/>
    </row>
    <row r="183" spans="9:11" ht="15">
      <c r="I183" s="34"/>
      <c r="J183" s="34"/>
      <c r="K183" s="34"/>
    </row>
    <row r="184" spans="9:11" ht="15">
      <c r="I184" s="34"/>
      <c r="J184" s="34"/>
      <c r="K184" s="34"/>
    </row>
    <row r="185" spans="9:11" ht="15">
      <c r="I185" s="34"/>
      <c r="J185" s="34"/>
      <c r="K185" s="34"/>
    </row>
    <row r="186" spans="9:11" ht="15">
      <c r="I186" s="34"/>
      <c r="J186" s="34"/>
      <c r="K186" s="34"/>
    </row>
    <row r="187" spans="9:11" ht="15">
      <c r="I187" s="34"/>
      <c r="J187" s="34"/>
      <c r="K187" s="34"/>
    </row>
    <row r="188" spans="9:11" ht="15">
      <c r="I188" s="34"/>
      <c r="J188" s="34"/>
      <c r="K188" s="34"/>
    </row>
    <row r="189" spans="9:11" ht="15">
      <c r="I189" s="34"/>
      <c r="J189" s="34"/>
      <c r="K189" s="34"/>
    </row>
    <row r="190" spans="9:11" ht="15">
      <c r="I190" s="34"/>
      <c r="J190" s="34"/>
      <c r="K190" s="34"/>
    </row>
    <row r="191" spans="9:11" ht="15">
      <c r="I191" s="34"/>
      <c r="J191" s="34"/>
      <c r="K191" s="34"/>
    </row>
    <row r="192" spans="9:11" ht="15">
      <c r="I192" s="34"/>
      <c r="J192" s="34"/>
      <c r="K192" s="34"/>
    </row>
    <row r="193" spans="9:11" ht="15">
      <c r="I193" s="34"/>
      <c r="J193" s="34"/>
      <c r="K193" s="34"/>
    </row>
    <row r="194" spans="9:11" ht="15">
      <c r="I194" s="34"/>
      <c r="J194" s="34"/>
      <c r="K194" s="34"/>
    </row>
    <row r="195" spans="9:11" ht="15">
      <c r="I195" s="34"/>
      <c r="J195" s="34"/>
      <c r="K195" s="34"/>
    </row>
    <row r="196" spans="9:11" ht="15">
      <c r="I196" s="34"/>
      <c r="J196" s="34"/>
      <c r="K196" s="34"/>
    </row>
    <row r="197" spans="9:11" ht="15">
      <c r="I197" s="34"/>
      <c r="J197" s="34"/>
      <c r="K197" s="34"/>
    </row>
    <row r="198" spans="9:11" ht="15">
      <c r="I198" s="34"/>
      <c r="J198" s="34"/>
      <c r="K198" s="34"/>
    </row>
    <row r="199" spans="9:11" ht="15">
      <c r="I199" s="34"/>
      <c r="J199" s="34"/>
      <c r="K199" s="34"/>
    </row>
    <row r="200" spans="9:11" ht="15">
      <c r="I200" s="34"/>
      <c r="J200" s="34"/>
      <c r="K200" s="34"/>
    </row>
    <row r="201" spans="9:11" ht="15">
      <c r="I201" s="34"/>
      <c r="J201" s="34"/>
      <c r="K201" s="34"/>
    </row>
    <row r="202" spans="9:11" ht="15">
      <c r="I202" s="34"/>
      <c r="J202" s="34"/>
      <c r="K202" s="34"/>
    </row>
    <row r="203" spans="9:11" ht="15">
      <c r="I203" s="34"/>
      <c r="J203" s="34"/>
      <c r="K203" s="34"/>
    </row>
    <row r="204" spans="9:11" ht="15">
      <c r="I204" s="34"/>
      <c r="J204" s="34"/>
      <c r="K204" s="34"/>
    </row>
    <row r="205" spans="9:11" ht="15">
      <c r="I205" s="34"/>
      <c r="J205" s="34"/>
      <c r="K205" s="34"/>
    </row>
    <row r="206" spans="9:11" ht="15">
      <c r="I206" s="34"/>
      <c r="J206" s="34"/>
      <c r="K206" s="34"/>
    </row>
    <row r="207" spans="9:11" ht="15">
      <c r="I207" s="34"/>
      <c r="J207" s="34"/>
      <c r="K207" s="34"/>
    </row>
    <row r="208" spans="9:11" ht="15">
      <c r="I208" s="34"/>
      <c r="J208" s="34"/>
      <c r="K208" s="34"/>
    </row>
    <row r="209" spans="9:11" ht="15">
      <c r="I209" s="34"/>
      <c r="J209" s="34"/>
      <c r="K209" s="34"/>
    </row>
    <row r="210" spans="9:11" ht="15">
      <c r="I210" s="34"/>
      <c r="J210" s="34"/>
      <c r="K210" s="34"/>
    </row>
    <row r="211" spans="9:11" ht="15">
      <c r="I211" s="34"/>
      <c r="J211" s="34"/>
      <c r="K211" s="34"/>
    </row>
    <row r="212" spans="9:11" ht="15">
      <c r="I212" s="34"/>
      <c r="J212" s="34"/>
      <c r="K212" s="34"/>
    </row>
    <row r="213" spans="9:11" ht="15">
      <c r="I213" s="34"/>
      <c r="J213" s="34"/>
      <c r="K213" s="34"/>
    </row>
    <row r="214" spans="9:11" ht="15">
      <c r="I214" s="34"/>
      <c r="J214" s="34"/>
      <c r="K214" s="34"/>
    </row>
    <row r="215" spans="9:11" ht="15">
      <c r="I215" s="34"/>
      <c r="J215" s="34"/>
      <c r="K215" s="34"/>
    </row>
    <row r="216" spans="9:11" ht="15">
      <c r="I216" s="34"/>
      <c r="J216" s="34"/>
      <c r="K216" s="34"/>
    </row>
    <row r="217" spans="9:11" ht="15">
      <c r="I217" s="34"/>
      <c r="J217" s="34"/>
      <c r="K217" s="34"/>
    </row>
    <row r="218" spans="9:11" ht="15">
      <c r="I218" s="34"/>
      <c r="J218" s="34"/>
      <c r="K218" s="34"/>
    </row>
    <row r="219" spans="9:11" ht="15">
      <c r="I219" s="34"/>
      <c r="J219" s="34"/>
      <c r="K219" s="34"/>
    </row>
    <row r="220" spans="9:11" ht="15">
      <c r="I220" s="34"/>
      <c r="J220" s="34"/>
      <c r="K220" s="34"/>
    </row>
    <row r="221" spans="9:11" ht="15">
      <c r="I221" s="34"/>
      <c r="J221" s="34"/>
      <c r="K221" s="34"/>
    </row>
    <row r="222" spans="9:11" ht="15">
      <c r="I222" s="34"/>
      <c r="J222" s="34"/>
      <c r="K222" s="34"/>
    </row>
    <row r="223" spans="9:11" ht="15">
      <c r="I223" s="34"/>
      <c r="J223" s="34"/>
      <c r="K223" s="34"/>
    </row>
    <row r="224" spans="9:11" ht="15">
      <c r="I224" s="34"/>
      <c r="J224" s="34"/>
      <c r="K224" s="34"/>
    </row>
    <row r="225" spans="9:11" ht="15">
      <c r="I225" s="34"/>
      <c r="J225" s="34"/>
      <c r="K225" s="34"/>
    </row>
    <row r="226" spans="9:11" ht="15">
      <c r="I226" s="34"/>
      <c r="J226" s="34"/>
      <c r="K226" s="34"/>
    </row>
    <row r="227" spans="9:11" ht="15">
      <c r="I227" s="34"/>
      <c r="J227" s="34"/>
      <c r="K227" s="34"/>
    </row>
    <row r="228" spans="9:11" ht="15">
      <c r="I228" s="34"/>
      <c r="J228" s="34"/>
      <c r="K228" s="34"/>
    </row>
    <row r="229" spans="9:11" ht="15">
      <c r="I229" s="34"/>
      <c r="J229" s="34"/>
      <c r="K229" s="34"/>
    </row>
    <row r="230" spans="9:11" ht="15">
      <c r="I230" s="34"/>
      <c r="J230" s="34"/>
      <c r="K230" s="34"/>
    </row>
    <row r="231" spans="9:11" ht="15">
      <c r="I231" s="34"/>
      <c r="J231" s="34"/>
      <c r="K231" s="34"/>
    </row>
    <row r="232" spans="9:11" ht="15">
      <c r="I232" s="34"/>
      <c r="J232" s="34"/>
      <c r="K232" s="34"/>
    </row>
    <row r="233" spans="9:11" ht="15">
      <c r="I233" s="34"/>
      <c r="J233" s="34"/>
      <c r="K233" s="34"/>
    </row>
    <row r="234" spans="9:11" ht="15">
      <c r="I234" s="34"/>
      <c r="J234" s="34"/>
      <c r="K234" s="34"/>
    </row>
    <row r="235" spans="9:11" ht="15">
      <c r="I235" s="34"/>
      <c r="J235" s="34"/>
      <c r="K235" s="34"/>
    </row>
    <row r="236" spans="9:11" ht="15">
      <c r="I236" s="34"/>
      <c r="J236" s="34"/>
      <c r="K236" s="34"/>
    </row>
    <row r="237" spans="9:11" ht="15">
      <c r="I237" s="34"/>
      <c r="J237" s="34"/>
      <c r="K237" s="34"/>
    </row>
    <row r="238" spans="9:11" ht="15">
      <c r="I238" s="34"/>
      <c r="J238" s="34"/>
      <c r="K238" s="34"/>
    </row>
    <row r="239" spans="9:11" ht="15">
      <c r="I239" s="34"/>
      <c r="J239" s="34"/>
      <c r="K239" s="34"/>
    </row>
    <row r="240" spans="9:11" ht="15">
      <c r="I240" s="34"/>
      <c r="J240" s="34"/>
      <c r="K240" s="34"/>
    </row>
    <row r="241" spans="9:11" ht="15">
      <c r="I241" s="34"/>
      <c r="J241" s="34"/>
      <c r="K241" s="34"/>
    </row>
    <row r="242" spans="9:11" ht="15">
      <c r="I242" s="34"/>
      <c r="J242" s="34"/>
      <c r="K242" s="34"/>
    </row>
    <row r="243" spans="9:11" ht="15">
      <c r="I243" s="34"/>
      <c r="J243" s="34"/>
      <c r="K243" s="34"/>
    </row>
    <row r="244" spans="9:11" ht="15">
      <c r="I244" s="34"/>
      <c r="J244" s="34"/>
      <c r="K244" s="34"/>
    </row>
    <row r="245" spans="9:11" ht="15">
      <c r="I245" s="34"/>
      <c r="J245" s="34"/>
      <c r="K245" s="34"/>
    </row>
    <row r="246" spans="9:11" ht="15">
      <c r="I246" s="34"/>
      <c r="J246" s="34"/>
      <c r="K246" s="34"/>
    </row>
    <row r="247" spans="9:11" ht="15">
      <c r="I247" s="34"/>
      <c r="J247" s="34"/>
      <c r="K247" s="34"/>
    </row>
    <row r="248" spans="9:11" ht="15">
      <c r="I248" s="34"/>
      <c r="J248" s="34"/>
      <c r="K248" s="34"/>
    </row>
    <row r="249" spans="9:11" ht="15">
      <c r="I249" s="34"/>
      <c r="J249" s="34"/>
      <c r="K249" s="34"/>
    </row>
    <row r="250" spans="9:11" ht="15">
      <c r="I250" s="34"/>
      <c r="J250" s="34"/>
      <c r="K250" s="34"/>
    </row>
    <row r="251" spans="9:11" ht="15">
      <c r="I251" s="34"/>
      <c r="J251" s="34"/>
      <c r="K251" s="34"/>
    </row>
    <row r="252" spans="9:11" ht="15">
      <c r="I252" s="34"/>
      <c r="J252" s="34"/>
      <c r="K252" s="34"/>
    </row>
    <row r="253" spans="9:11" ht="15">
      <c r="I253" s="34"/>
      <c r="J253" s="34"/>
      <c r="K253" s="34"/>
    </row>
    <row r="254" spans="9:11" ht="15">
      <c r="I254" s="34"/>
      <c r="J254" s="34"/>
      <c r="K254" s="34"/>
    </row>
    <row r="255" spans="9:11" ht="15">
      <c r="I255" s="34"/>
      <c r="J255" s="34"/>
      <c r="K255" s="34"/>
    </row>
    <row r="256" spans="9:11" ht="15">
      <c r="I256" s="34"/>
      <c r="J256" s="34"/>
      <c r="K256" s="34"/>
    </row>
    <row r="257" spans="9:11" ht="15">
      <c r="I257" s="34"/>
      <c r="J257" s="34"/>
      <c r="K257" s="34"/>
    </row>
    <row r="258" spans="9:11" ht="15">
      <c r="I258" s="34"/>
      <c r="J258" s="34"/>
      <c r="K258" s="34"/>
    </row>
    <row r="259" spans="9:11" ht="15">
      <c r="I259" s="34"/>
      <c r="J259" s="34"/>
      <c r="K259" s="34"/>
    </row>
    <row r="260" spans="9:11" ht="15">
      <c r="I260" s="34"/>
      <c r="J260" s="34"/>
      <c r="K260" s="34"/>
    </row>
    <row r="261" spans="9:11" ht="15">
      <c r="I261" s="34"/>
      <c r="J261" s="34"/>
      <c r="K261" s="34"/>
    </row>
    <row r="262" spans="9:11" ht="15">
      <c r="I262" s="34"/>
      <c r="J262" s="34"/>
      <c r="K262" s="34"/>
    </row>
    <row r="263" spans="9:11" ht="15">
      <c r="I263" s="34"/>
      <c r="J263" s="34"/>
      <c r="K263" s="34"/>
    </row>
    <row r="264" spans="9:11" ht="15">
      <c r="I264" s="34"/>
      <c r="J264" s="34"/>
      <c r="K264" s="34"/>
    </row>
    <row r="265" spans="9:11" ht="15">
      <c r="I265" s="34"/>
      <c r="J265" s="34"/>
      <c r="K265" s="34"/>
    </row>
    <row r="266" spans="9:11" ht="15">
      <c r="I266" s="34"/>
      <c r="J266" s="34"/>
      <c r="K266" s="34"/>
    </row>
    <row r="267" spans="9:11" ht="15">
      <c r="I267" s="34"/>
      <c r="J267" s="34"/>
      <c r="K267" s="34"/>
    </row>
    <row r="268" spans="9:11" ht="15">
      <c r="I268" s="34"/>
      <c r="J268" s="34"/>
      <c r="K268" s="34"/>
    </row>
    <row r="269" spans="9:11" ht="15">
      <c r="I269" s="34"/>
      <c r="J269" s="34"/>
      <c r="K269" s="34"/>
    </row>
    <row r="270" spans="9:11" ht="15">
      <c r="I270" s="34"/>
      <c r="J270" s="34"/>
      <c r="K270" s="34"/>
    </row>
    <row r="271" spans="9:11" ht="15">
      <c r="I271" s="34"/>
      <c r="J271" s="34"/>
      <c r="K271" s="34"/>
    </row>
    <row r="272" spans="9:11" ht="15">
      <c r="I272" s="34"/>
      <c r="J272" s="34"/>
      <c r="K272" s="34"/>
    </row>
    <row r="273" spans="9:11" ht="15">
      <c r="I273" s="34"/>
      <c r="J273" s="34"/>
      <c r="K273" s="34"/>
    </row>
    <row r="274" spans="9:11" ht="15">
      <c r="I274" s="34"/>
      <c r="J274" s="34"/>
      <c r="K274" s="34"/>
    </row>
    <row r="275" spans="9:11" ht="15">
      <c r="I275" s="34"/>
      <c r="J275" s="34"/>
      <c r="K275" s="34"/>
    </row>
    <row r="276" spans="9:11" ht="15">
      <c r="I276" s="34"/>
      <c r="J276" s="34"/>
      <c r="K276" s="34"/>
    </row>
    <row r="277" spans="9:11" ht="15">
      <c r="I277" s="34"/>
      <c r="J277" s="34"/>
      <c r="K277" s="34"/>
    </row>
    <row r="278" spans="9:11" ht="15">
      <c r="I278" s="34"/>
      <c r="J278" s="34"/>
      <c r="K278" s="34"/>
    </row>
    <row r="279" spans="9:11" ht="15">
      <c r="I279" s="34"/>
      <c r="J279" s="34"/>
      <c r="K279" s="34"/>
    </row>
    <row r="280" spans="9:11" ht="15">
      <c r="I280" s="34"/>
      <c r="J280" s="34"/>
      <c r="K280" s="34"/>
    </row>
    <row r="281" spans="9:11" ht="15">
      <c r="I281" s="34"/>
      <c r="J281" s="34"/>
      <c r="K281" s="34"/>
    </row>
    <row r="282" spans="9:11" ht="15">
      <c r="I282" s="34"/>
      <c r="J282" s="34"/>
      <c r="K282" s="34"/>
    </row>
    <row r="283" spans="9:11" ht="15">
      <c r="I283" s="34"/>
      <c r="J283" s="34"/>
      <c r="K283" s="34"/>
    </row>
    <row r="284" spans="9:11" ht="15">
      <c r="I284" s="34"/>
      <c r="J284" s="34"/>
      <c r="K284" s="34"/>
    </row>
    <row r="285" spans="9:11" ht="15">
      <c r="I285" s="34"/>
      <c r="J285" s="34"/>
      <c r="K285" s="34"/>
    </row>
    <row r="286" spans="9:11" ht="15">
      <c r="I286" s="34"/>
      <c r="J286" s="34"/>
      <c r="K286" s="34"/>
    </row>
    <row r="287" spans="9:11" ht="15">
      <c r="I287" s="34"/>
      <c r="J287" s="34"/>
      <c r="K287" s="34"/>
    </row>
    <row r="288" spans="9:11" ht="15">
      <c r="I288" s="34"/>
      <c r="J288" s="34"/>
      <c r="K288" s="34"/>
    </row>
    <row r="289" spans="9:11" ht="15">
      <c r="I289" s="34"/>
      <c r="J289" s="34"/>
      <c r="K289" s="34"/>
    </row>
    <row r="290" spans="9:11" ht="15">
      <c r="I290" s="34"/>
      <c r="J290" s="34"/>
      <c r="K290" s="34"/>
    </row>
    <row r="291" spans="9:11" ht="15">
      <c r="I291" s="34"/>
      <c r="J291" s="34"/>
      <c r="K291" s="34"/>
    </row>
    <row r="292" spans="9:11" ht="15">
      <c r="I292" s="34"/>
      <c r="J292" s="34"/>
      <c r="K292" s="34"/>
    </row>
    <row r="293" spans="9:11" ht="15">
      <c r="I293" s="34"/>
      <c r="J293" s="34"/>
      <c r="K293" s="34"/>
    </row>
    <row r="294" spans="9:11" ht="15">
      <c r="I294" s="34"/>
      <c r="J294" s="34"/>
      <c r="K294" s="34"/>
    </row>
    <row r="295" spans="9:11" ht="15">
      <c r="I295" s="34"/>
      <c r="J295" s="34"/>
      <c r="K295" s="34"/>
    </row>
    <row r="296" spans="9:11" ht="15">
      <c r="I296" s="34"/>
      <c r="J296" s="34"/>
      <c r="K296" s="34"/>
    </row>
    <row r="297" spans="9:11" ht="15">
      <c r="I297" s="34"/>
      <c r="J297" s="34"/>
      <c r="K297" s="34"/>
    </row>
    <row r="298" spans="9:11" ht="15">
      <c r="I298" s="34"/>
      <c r="J298" s="34"/>
      <c r="K298" s="34"/>
    </row>
    <row r="299" spans="9:11" ht="15">
      <c r="I299" s="34"/>
      <c r="J299" s="34"/>
      <c r="K299" s="34"/>
    </row>
    <row r="300" spans="9:11" ht="15">
      <c r="I300" s="34"/>
      <c r="J300" s="34"/>
      <c r="K300" s="34"/>
    </row>
    <row r="301" spans="9:11" ht="15">
      <c r="I301" s="34"/>
      <c r="J301" s="34"/>
      <c r="K301" s="34"/>
    </row>
    <row r="302" spans="9:11" ht="15">
      <c r="I302" s="34"/>
      <c r="J302" s="34"/>
      <c r="K302" s="34"/>
    </row>
    <row r="303" spans="9:11" ht="15">
      <c r="I303" s="34"/>
      <c r="J303" s="34"/>
      <c r="K303" s="34"/>
    </row>
    <row r="304" spans="9:11" ht="15">
      <c r="I304" s="34"/>
      <c r="J304" s="34"/>
      <c r="K304" s="34"/>
    </row>
    <row r="305" spans="9:11" ht="15">
      <c r="I305" s="34"/>
      <c r="J305" s="34"/>
      <c r="K305" s="34"/>
    </row>
    <row r="306" spans="9:11" ht="15">
      <c r="I306" s="34"/>
      <c r="J306" s="34"/>
      <c r="K306" s="34"/>
    </row>
    <row r="307" spans="9:11" ht="15">
      <c r="I307" s="34"/>
      <c r="J307" s="34"/>
      <c r="K307" s="34"/>
    </row>
    <row r="308" spans="9:11" ht="15">
      <c r="I308" s="34"/>
      <c r="J308" s="34"/>
      <c r="K308" s="34"/>
    </row>
    <row r="309" spans="9:11" ht="15">
      <c r="I309" s="34"/>
      <c r="J309" s="34"/>
      <c r="K309" s="34"/>
    </row>
    <row r="310" spans="9:11" ht="15">
      <c r="I310" s="34"/>
      <c r="J310" s="34"/>
      <c r="K310" s="34"/>
    </row>
    <row r="311" spans="9:11" ht="15">
      <c r="I311" s="34"/>
      <c r="J311" s="34"/>
      <c r="K311" s="34"/>
    </row>
    <row r="312" spans="9:11" ht="15">
      <c r="I312" s="34"/>
      <c r="J312" s="34"/>
      <c r="K312" s="34"/>
    </row>
    <row r="313" spans="9:11" ht="15">
      <c r="I313" s="34"/>
      <c r="J313" s="34"/>
      <c r="K313" s="34"/>
    </row>
    <row r="314" spans="9:11" ht="15">
      <c r="I314" s="34"/>
      <c r="J314" s="34"/>
      <c r="K314" s="34"/>
    </row>
    <row r="315" spans="9:11" ht="15">
      <c r="I315" s="34"/>
      <c r="J315" s="34"/>
      <c r="K315" s="34"/>
    </row>
    <row r="316" spans="9:11" ht="15">
      <c r="I316" s="34"/>
      <c r="J316" s="34"/>
      <c r="K316" s="34"/>
    </row>
    <row r="317" spans="9:11" ht="15">
      <c r="I317" s="34"/>
      <c r="J317" s="34"/>
      <c r="K317" s="34"/>
    </row>
    <row r="318" spans="9:11" ht="15">
      <c r="I318" s="34"/>
      <c r="J318" s="34"/>
      <c r="K318" s="34"/>
    </row>
    <row r="319" spans="9:11" ht="15">
      <c r="I319" s="34"/>
      <c r="J319" s="34"/>
      <c r="K319" s="34"/>
    </row>
    <row r="320" spans="9:11" ht="15">
      <c r="I320" s="34"/>
      <c r="J320" s="34"/>
      <c r="K320" s="34"/>
    </row>
    <row r="321" spans="9:11" ht="15">
      <c r="I321" s="34"/>
      <c r="J321" s="34"/>
      <c r="K321" s="34"/>
    </row>
    <row r="322" spans="9:11" ht="15">
      <c r="I322" s="34"/>
      <c r="J322" s="34"/>
      <c r="K322" s="34"/>
    </row>
    <row r="323" spans="9:11" ht="15">
      <c r="I323" s="34"/>
      <c r="J323" s="34"/>
      <c r="K323" s="34"/>
    </row>
    <row r="324" spans="9:11" ht="15">
      <c r="I324" s="34"/>
      <c r="J324" s="34"/>
      <c r="K324" s="34"/>
    </row>
    <row r="325" spans="9:11" ht="15">
      <c r="I325" s="34"/>
      <c r="J325" s="34"/>
      <c r="K325" s="34"/>
    </row>
    <row r="326" spans="9:11" ht="15">
      <c r="I326" s="34"/>
      <c r="J326" s="34"/>
      <c r="K326" s="34"/>
    </row>
    <row r="327" spans="9:11" ht="15">
      <c r="I327" s="34"/>
      <c r="J327" s="34"/>
      <c r="K327" s="34"/>
    </row>
    <row r="328" spans="9:11" ht="15">
      <c r="I328" s="34"/>
      <c r="J328" s="34"/>
      <c r="K328" s="34"/>
    </row>
    <row r="329" spans="9:11" ht="15">
      <c r="I329" s="34"/>
      <c r="J329" s="34"/>
      <c r="K329" s="34"/>
    </row>
    <row r="330" spans="9:11" ht="15">
      <c r="I330" s="34"/>
      <c r="J330" s="34"/>
      <c r="K330" s="34"/>
    </row>
    <row r="331" spans="9:11" ht="15">
      <c r="I331" s="34"/>
      <c r="J331" s="34"/>
      <c r="K331" s="34"/>
    </row>
    <row r="332" spans="9:11" ht="15">
      <c r="I332" s="34"/>
      <c r="J332" s="34"/>
      <c r="K332" s="34"/>
    </row>
    <row r="333" spans="9:11" ht="15">
      <c r="I333" s="34"/>
      <c r="J333" s="34"/>
      <c r="K333" s="34"/>
    </row>
    <row r="334" spans="9:11" ht="15">
      <c r="I334" s="34"/>
      <c r="J334" s="34"/>
      <c r="K334" s="34"/>
    </row>
    <row r="335" spans="9:11" ht="15">
      <c r="I335" s="34"/>
      <c r="J335" s="34"/>
      <c r="K335" s="34"/>
    </row>
    <row r="336" spans="9:11" ht="15">
      <c r="I336" s="34"/>
      <c r="J336" s="34"/>
      <c r="K336" s="34"/>
    </row>
    <row r="337" spans="9:11" ht="15">
      <c r="I337" s="34"/>
      <c r="J337" s="34"/>
      <c r="K337" s="34"/>
    </row>
    <row r="338" spans="9:11" ht="15">
      <c r="I338" s="34"/>
      <c r="J338" s="34"/>
      <c r="K338" s="34"/>
    </row>
    <row r="339" spans="9:11" ht="15">
      <c r="I339" s="34"/>
      <c r="J339" s="34"/>
      <c r="K339" s="34"/>
    </row>
    <row r="340" spans="9:11" ht="15">
      <c r="I340" s="34"/>
      <c r="J340" s="34"/>
      <c r="K340" s="34"/>
    </row>
    <row r="341" spans="9:11" ht="15">
      <c r="I341" s="34"/>
      <c r="J341" s="34"/>
      <c r="K341" s="34"/>
    </row>
    <row r="342" spans="9:11" ht="15">
      <c r="I342" s="34"/>
      <c r="J342" s="34"/>
      <c r="K342" s="34"/>
    </row>
    <row r="343" spans="9:11" ht="15">
      <c r="I343" s="34"/>
      <c r="J343" s="34"/>
      <c r="K343" s="34"/>
    </row>
    <row r="344" spans="9:11" ht="15">
      <c r="I344" s="34"/>
      <c r="J344" s="34"/>
      <c r="K344" s="34"/>
    </row>
    <row r="345" spans="9:11" ht="15">
      <c r="I345" s="34"/>
      <c r="J345" s="34"/>
      <c r="K345" s="34"/>
    </row>
    <row r="346" spans="9:11" ht="15">
      <c r="I346" s="34"/>
      <c r="J346" s="34"/>
      <c r="K346" s="34"/>
    </row>
    <row r="347" spans="9:11" ht="15">
      <c r="I347" s="34"/>
      <c r="J347" s="34"/>
      <c r="K347" s="34"/>
    </row>
    <row r="348" spans="9:11" ht="15">
      <c r="I348" s="34"/>
      <c r="J348" s="34"/>
      <c r="K348" s="34"/>
    </row>
    <row r="349" spans="9:11" ht="15">
      <c r="I349" s="34"/>
      <c r="J349" s="34"/>
      <c r="K349" s="34"/>
    </row>
    <row r="350" spans="9:11" ht="15">
      <c r="I350" s="34"/>
      <c r="J350" s="34"/>
      <c r="K350" s="34"/>
    </row>
    <row r="351" spans="9:11" ht="15">
      <c r="I351" s="34"/>
      <c r="J351" s="34"/>
      <c r="K351" s="34"/>
    </row>
    <row r="352" spans="9:11" ht="15">
      <c r="I352" s="34"/>
      <c r="J352" s="34"/>
      <c r="K352" s="34"/>
    </row>
    <row r="353" spans="9:11" ht="15">
      <c r="I353" s="34"/>
      <c r="J353" s="34"/>
      <c r="K353" s="34"/>
    </row>
    <row r="354" spans="9:11" ht="15">
      <c r="I354" s="34"/>
      <c r="J354" s="34"/>
      <c r="K354" s="34"/>
    </row>
    <row r="355" spans="9:11" ht="15">
      <c r="I355" s="34"/>
      <c r="J355" s="34"/>
      <c r="K355" s="34"/>
    </row>
    <row r="356" spans="9:11" ht="15">
      <c r="I356" s="34"/>
      <c r="J356" s="34"/>
      <c r="K356" s="34"/>
    </row>
    <row r="357" spans="9:11" ht="15">
      <c r="I357" s="34"/>
      <c r="J357" s="34"/>
      <c r="K357" s="34"/>
    </row>
    <row r="358" spans="9:11" ht="15">
      <c r="I358" s="34"/>
      <c r="J358" s="34"/>
      <c r="K358" s="34"/>
    </row>
    <row r="359" spans="9:11" ht="15">
      <c r="I359" s="34"/>
      <c r="J359" s="34"/>
      <c r="K359" s="34"/>
    </row>
    <row r="360" spans="9:11" ht="15">
      <c r="I360" s="34"/>
      <c r="J360" s="34"/>
      <c r="K360" s="34"/>
    </row>
    <row r="361" spans="9:11" ht="15">
      <c r="I361" s="34"/>
      <c r="J361" s="34"/>
      <c r="K361" s="34"/>
    </row>
    <row r="362" spans="9:11" ht="15">
      <c r="I362" s="34"/>
      <c r="J362" s="34"/>
      <c r="K362" s="34"/>
    </row>
    <row r="363" spans="9:11" ht="15">
      <c r="I363" s="34"/>
      <c r="J363" s="34"/>
      <c r="K363" s="34"/>
    </row>
    <row r="364" spans="9:11" ht="15">
      <c r="I364" s="34"/>
      <c r="J364" s="34"/>
      <c r="K364" s="34"/>
    </row>
    <row r="365" spans="9:11" ht="15">
      <c r="I365" s="34"/>
      <c r="J365" s="34"/>
      <c r="K365" s="34"/>
    </row>
    <row r="366" spans="9:11" ht="15">
      <c r="I366" s="34"/>
      <c r="J366" s="34"/>
      <c r="K366" s="34"/>
    </row>
    <row r="367" spans="9:11" ht="15">
      <c r="I367" s="34"/>
      <c r="J367" s="34"/>
      <c r="K367" s="34"/>
    </row>
    <row r="368" spans="9:11" ht="15">
      <c r="I368" s="34"/>
      <c r="J368" s="34"/>
      <c r="K368" s="34"/>
    </row>
    <row r="369" spans="9:11" ht="15">
      <c r="I369" s="34"/>
      <c r="J369" s="34"/>
      <c r="K369" s="34"/>
    </row>
    <row r="370" spans="9:11" ht="15">
      <c r="I370" s="34"/>
      <c r="J370" s="34"/>
      <c r="K370" s="34"/>
    </row>
    <row r="371" spans="9:11" ht="15">
      <c r="I371" s="34"/>
      <c r="J371" s="34"/>
      <c r="K371" s="34"/>
    </row>
    <row r="372" spans="9:11" ht="15">
      <c r="I372" s="34"/>
      <c r="J372" s="34"/>
      <c r="K372" s="34"/>
    </row>
    <row r="373" spans="9:11" ht="15">
      <c r="I373" s="34"/>
      <c r="J373" s="34"/>
      <c r="K373" s="34"/>
    </row>
    <row r="374" spans="9:11" ht="15">
      <c r="I374" s="34"/>
      <c r="J374" s="34"/>
      <c r="K374" s="34"/>
    </row>
    <row r="375" spans="9:11" ht="15">
      <c r="I375" s="34"/>
      <c r="J375" s="34"/>
      <c r="K375" s="34"/>
    </row>
    <row r="376" spans="9:11" ht="15">
      <c r="I376" s="34"/>
      <c r="J376" s="34"/>
      <c r="K376" s="34"/>
    </row>
    <row r="377" spans="9:11" ht="15">
      <c r="I377" s="34"/>
      <c r="J377" s="34"/>
      <c r="K377" s="34"/>
    </row>
    <row r="378" spans="9:11" ht="15">
      <c r="I378" s="34"/>
      <c r="J378" s="34"/>
      <c r="K378" s="34"/>
    </row>
    <row r="379" spans="9:11" ht="15">
      <c r="I379" s="34"/>
      <c r="J379" s="34"/>
      <c r="K379" s="34"/>
    </row>
    <row r="380" spans="9:11" ht="15">
      <c r="I380" s="34"/>
      <c r="J380" s="34"/>
      <c r="K380" s="34"/>
    </row>
    <row r="381" spans="9:11" ht="15">
      <c r="I381" s="34"/>
      <c r="J381" s="34"/>
      <c r="K381" s="34"/>
    </row>
    <row r="382" spans="9:11" ht="15">
      <c r="I382" s="34"/>
      <c r="J382" s="34"/>
      <c r="K382" s="34"/>
    </row>
    <row r="383" spans="9:11" ht="15">
      <c r="I383" s="34"/>
      <c r="J383" s="34"/>
      <c r="K383" s="34"/>
    </row>
    <row r="384" spans="9:11" ht="15">
      <c r="I384" s="34"/>
      <c r="J384" s="34"/>
      <c r="K384" s="34"/>
    </row>
    <row r="385" spans="9:11" ht="15">
      <c r="I385" s="34"/>
      <c r="J385" s="34"/>
      <c r="K385" s="34"/>
    </row>
    <row r="386" spans="9:11" ht="15">
      <c r="I386" s="34"/>
      <c r="J386" s="34"/>
      <c r="K386" s="34"/>
    </row>
    <row r="387" spans="9:11" ht="15">
      <c r="I387" s="34"/>
      <c r="J387" s="34"/>
      <c r="K387" s="34"/>
    </row>
    <row r="388" spans="9:11" ht="15">
      <c r="I388" s="34"/>
      <c r="J388" s="34"/>
      <c r="K388" s="34"/>
    </row>
    <row r="389" spans="9:11" ht="15">
      <c r="I389" s="34"/>
      <c r="J389" s="34"/>
      <c r="K389" s="34"/>
    </row>
    <row r="390" spans="9:11" ht="15">
      <c r="I390" s="34"/>
      <c r="J390" s="34"/>
      <c r="K390" s="34"/>
    </row>
    <row r="391" spans="9:11" ht="15">
      <c r="I391" s="34"/>
      <c r="J391" s="34"/>
      <c r="K391" s="34"/>
    </row>
    <row r="392" spans="9:11" ht="15">
      <c r="I392" s="34"/>
      <c r="J392" s="34"/>
      <c r="K392" s="34"/>
    </row>
    <row r="393" spans="9:11" ht="15">
      <c r="I393" s="34"/>
      <c r="J393" s="34"/>
      <c r="K393" s="34"/>
    </row>
    <row r="394" spans="9:11" ht="15">
      <c r="I394" s="34"/>
      <c r="J394" s="34"/>
      <c r="K394" s="34"/>
    </row>
    <row r="395" spans="9:11" ht="15">
      <c r="I395" s="34"/>
      <c r="J395" s="34"/>
      <c r="K395" s="34"/>
    </row>
    <row r="396" spans="9:11" ht="15">
      <c r="I396" s="34"/>
      <c r="J396" s="34"/>
      <c r="K396" s="34"/>
    </row>
    <row r="397" spans="9:11" ht="15">
      <c r="I397" s="34"/>
      <c r="J397" s="34"/>
      <c r="K397" s="34"/>
    </row>
    <row r="398" spans="9:11" ht="15">
      <c r="I398" s="34"/>
      <c r="J398" s="34"/>
      <c r="K398" s="34"/>
    </row>
    <row r="399" spans="9:11" ht="15">
      <c r="I399" s="34"/>
      <c r="J399" s="34"/>
      <c r="K399" s="34"/>
    </row>
    <row r="400" spans="9:11" ht="15">
      <c r="I400" s="34"/>
      <c r="J400" s="34"/>
      <c r="K400" s="34"/>
    </row>
    <row r="401" spans="9:11" ht="15">
      <c r="I401" s="34"/>
      <c r="J401" s="34"/>
      <c r="K401" s="34"/>
    </row>
    <row r="402" spans="9:11" ht="15">
      <c r="I402" s="34"/>
      <c r="J402" s="34"/>
      <c r="K402" s="34"/>
    </row>
    <row r="403" spans="9:11" ht="15">
      <c r="I403" s="34"/>
      <c r="J403" s="34"/>
      <c r="K403" s="34"/>
    </row>
    <row r="404" spans="9:11" ht="15">
      <c r="I404" s="34"/>
      <c r="J404" s="34"/>
      <c r="K404" s="34"/>
    </row>
    <row r="405" spans="9:11" ht="15">
      <c r="I405" s="34"/>
      <c r="J405" s="34"/>
      <c r="K405" s="34"/>
    </row>
    <row r="406" spans="9:11" ht="15">
      <c r="I406" s="34"/>
      <c r="J406" s="34"/>
      <c r="K406" s="34"/>
    </row>
    <row r="407" spans="9:11" ht="15">
      <c r="I407" s="34"/>
      <c r="J407" s="34"/>
      <c r="K407" s="34"/>
    </row>
    <row r="408" spans="9:11" ht="15">
      <c r="I408" s="34"/>
      <c r="J408" s="34"/>
      <c r="K408" s="34"/>
    </row>
    <row r="409" spans="9:11" ht="15">
      <c r="I409" s="34"/>
      <c r="J409" s="34"/>
      <c r="K409" s="34"/>
    </row>
    <row r="410" spans="9:11" ht="15">
      <c r="I410" s="34"/>
      <c r="J410" s="34"/>
      <c r="K410" s="34"/>
    </row>
    <row r="411" spans="9:11" ht="15">
      <c r="I411" s="34"/>
      <c r="J411" s="34"/>
      <c r="K411" s="34"/>
    </row>
    <row r="412" spans="9:11" ht="15">
      <c r="I412" s="34"/>
      <c r="J412" s="34"/>
      <c r="K412" s="34"/>
    </row>
    <row r="413" spans="9:11" ht="15">
      <c r="I413" s="34"/>
      <c r="J413" s="34"/>
      <c r="K413" s="34"/>
    </row>
    <row r="414" spans="9:11" ht="15">
      <c r="I414" s="34"/>
      <c r="J414" s="34"/>
      <c r="K414" s="34"/>
    </row>
    <row r="415" spans="9:11" ht="15">
      <c r="I415" s="34"/>
      <c r="J415" s="34"/>
      <c r="K415" s="34"/>
    </row>
    <row r="416" spans="9:11" ht="15">
      <c r="I416" s="34"/>
      <c r="J416" s="34"/>
      <c r="K416" s="34"/>
    </row>
    <row r="417" spans="9:11" ht="15">
      <c r="I417" s="34"/>
      <c r="J417" s="34"/>
      <c r="K417" s="34"/>
    </row>
    <row r="418" spans="9:11" ht="15">
      <c r="I418" s="34"/>
      <c r="J418" s="34"/>
      <c r="K418" s="34"/>
    </row>
    <row r="419" spans="9:11" ht="15">
      <c r="I419" s="34"/>
      <c r="J419" s="34"/>
      <c r="K419" s="34"/>
    </row>
    <row r="420" spans="9:11" ht="15">
      <c r="I420" s="34"/>
      <c r="J420" s="34"/>
      <c r="K420" s="34"/>
    </row>
    <row r="421" spans="9:11" ht="15">
      <c r="I421" s="34"/>
      <c r="J421" s="34"/>
      <c r="K421" s="34"/>
    </row>
    <row r="422" spans="9:11" ht="15">
      <c r="I422" s="34"/>
      <c r="J422" s="34"/>
      <c r="K422" s="34"/>
    </row>
    <row r="423" spans="9:11" ht="15">
      <c r="I423" s="34"/>
      <c r="J423" s="34"/>
      <c r="K423" s="34"/>
    </row>
    <row r="424" spans="9:11" ht="15">
      <c r="I424" s="34"/>
      <c r="J424" s="34"/>
      <c r="K424" s="34"/>
    </row>
    <row r="425" spans="9:11" ht="15">
      <c r="I425" s="34"/>
      <c r="J425" s="34"/>
      <c r="K425" s="34"/>
    </row>
    <row r="426" spans="9:11" ht="15">
      <c r="I426" s="34"/>
      <c r="J426" s="34"/>
      <c r="K426" s="34"/>
    </row>
    <row r="427" spans="9:11" ht="15">
      <c r="I427" s="34"/>
      <c r="J427" s="34"/>
      <c r="K427" s="34"/>
    </row>
    <row r="428" spans="9:11" ht="15">
      <c r="I428" s="34"/>
      <c r="J428" s="34"/>
      <c r="K428" s="34"/>
    </row>
    <row r="429" spans="9:11" ht="15">
      <c r="I429" s="34"/>
      <c r="J429" s="34"/>
      <c r="K429" s="34"/>
    </row>
    <row r="430" spans="9:11" ht="15">
      <c r="I430" s="34"/>
      <c r="J430" s="34"/>
      <c r="K430" s="34"/>
    </row>
    <row r="431" spans="9:11" ht="15">
      <c r="I431" s="34"/>
      <c r="J431" s="34"/>
      <c r="K431" s="34"/>
    </row>
    <row r="432" spans="9:11" ht="15">
      <c r="I432" s="34"/>
      <c r="J432" s="34"/>
      <c r="K432" s="34"/>
    </row>
    <row r="433" spans="9:11" ht="15">
      <c r="I433" s="34"/>
      <c r="J433" s="34"/>
      <c r="K433" s="34"/>
    </row>
    <row r="434" spans="9:11" ht="15">
      <c r="I434" s="34"/>
      <c r="J434" s="34"/>
      <c r="K434" s="34"/>
    </row>
    <row r="435" spans="9:11" ht="15">
      <c r="I435" s="34"/>
      <c r="J435" s="34"/>
      <c r="K435" s="34"/>
    </row>
    <row r="436" spans="9:11" ht="15">
      <c r="I436" s="34"/>
      <c r="J436" s="34"/>
      <c r="K436" s="34"/>
    </row>
    <row r="437" spans="9:11" ht="15">
      <c r="I437" s="34"/>
      <c r="J437" s="34"/>
      <c r="K437" s="34"/>
    </row>
    <row r="438" spans="9:11" ht="15">
      <c r="I438" s="34"/>
      <c r="J438" s="34"/>
      <c r="K438" s="34"/>
    </row>
    <row r="439" spans="9:11" ht="15">
      <c r="I439" s="34"/>
      <c r="J439" s="34"/>
      <c r="K439" s="34"/>
    </row>
    <row r="440" spans="9:11" ht="15">
      <c r="I440" s="34"/>
      <c r="J440" s="34"/>
      <c r="K440" s="34"/>
    </row>
    <row r="441" spans="9:11" ht="15">
      <c r="I441" s="34"/>
      <c r="J441" s="34"/>
      <c r="K441" s="34"/>
    </row>
    <row r="442" spans="9:11" ht="15">
      <c r="I442" s="34"/>
      <c r="J442" s="34"/>
      <c r="K442" s="34"/>
    </row>
    <row r="443" spans="9:11" ht="15">
      <c r="I443" s="34"/>
      <c r="J443" s="34"/>
      <c r="K443" s="34"/>
    </row>
    <row r="444" spans="9:11" ht="15">
      <c r="I444" s="34"/>
      <c r="J444" s="34"/>
      <c r="K444" s="34"/>
    </row>
    <row r="445" spans="9:11" ht="15">
      <c r="I445" s="34"/>
      <c r="J445" s="34"/>
      <c r="K445" s="34"/>
    </row>
    <row r="446" spans="9:11" ht="15">
      <c r="I446" s="34"/>
      <c r="J446" s="34"/>
      <c r="K446" s="34"/>
    </row>
    <row r="447" spans="9:11" ht="15">
      <c r="I447" s="34"/>
      <c r="J447" s="34"/>
      <c r="K447" s="34"/>
    </row>
    <row r="448" spans="9:11" ht="15">
      <c r="I448" s="34"/>
      <c r="J448" s="34"/>
      <c r="K448" s="34"/>
    </row>
    <row r="449" spans="9:11" ht="15">
      <c r="I449" s="34"/>
      <c r="J449" s="34"/>
      <c r="K449" s="34"/>
    </row>
    <row r="450" spans="9:11" ht="15">
      <c r="I450" s="34"/>
      <c r="J450" s="34"/>
      <c r="K450" s="34"/>
    </row>
  </sheetData>
  <sheetProtection/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0"/>
  <sheetViews>
    <sheetView workbookViewId="0" topLeftCell="A1">
      <selection activeCell="J6" sqref="J6:J7"/>
    </sheetView>
  </sheetViews>
  <sheetFormatPr defaultColWidth="11.00390625" defaultRowHeight="15.75"/>
  <cols>
    <col min="1" max="1" width="9.50390625" style="0" customWidth="1"/>
    <col min="2" max="2" width="14.625" style="0" customWidth="1"/>
    <col min="3" max="3" width="16.125" style="0" customWidth="1"/>
    <col min="4" max="4" width="12.375" style="0" customWidth="1"/>
    <col min="5" max="5" width="12.875" style="0" customWidth="1"/>
    <col min="6" max="9" width="11.00390625" style="0" customWidth="1"/>
    <col min="10" max="10" width="12.125" style="0" customWidth="1"/>
    <col min="11" max="11" width="12.00390625" style="0" customWidth="1"/>
    <col min="12" max="12" width="13.875" style="0" bestFit="1" customWidth="1"/>
  </cols>
  <sheetData>
    <row r="1" spans="1:12" ht="57.75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2.5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19.5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2.5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5.5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7.75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34</v>
      </c>
      <c r="J6" s="104">
        <f>March!H5</f>
        <v>0</v>
      </c>
      <c r="K6" s="105" t="s">
        <v>52</v>
      </c>
      <c r="L6" s="106">
        <f>(March!L6-SUM(G12:G100))+SUM(L12:L100)</f>
        <v>0</v>
      </c>
    </row>
    <row r="7" spans="1:12" ht="22.5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 ht="15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7.5" customHeight="1">
      <c r="A9" s="90" t="s">
        <v>72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1" ht="15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09.5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 ht="15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 ht="15">
      <c r="A13" s="3"/>
      <c r="C13" s="1"/>
      <c r="D13" s="1"/>
      <c r="E13" s="1"/>
      <c r="F13" s="1"/>
      <c r="G13" s="1"/>
      <c r="H13" s="1"/>
      <c r="I13" s="44">
        <f aca="true" t="shared" si="0" ref="I13:I76">SUM(E13+F13+G13)</f>
        <v>0</v>
      </c>
      <c r="J13" s="44">
        <f aca="true" t="shared" si="1" ref="J13:J76">SUM(C13+E13-H13)</f>
        <v>0</v>
      </c>
      <c r="K13" s="45" t="e">
        <f aca="true" t="shared" si="2" ref="K13:K76">SUM(E13/J13)</f>
        <v>#DIV/0!</v>
      </c>
      <c r="L13" s="18"/>
    </row>
    <row r="14" spans="1:12" s="37" customFormat="1" ht="15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 ht="15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 ht="15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 ht="15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 ht="15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 ht="15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 ht="15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 ht="15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 ht="15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 ht="15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 ht="15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 ht="15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 ht="15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 ht="15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 ht="15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 ht="15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 ht="15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 ht="15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 ht="15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 ht="15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 ht="15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 ht="15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 ht="15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 ht="15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 ht="15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 ht="15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 ht="15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 ht="15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 ht="15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 ht="15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 ht="15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 ht="15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 ht="15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 ht="15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 ht="15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 ht="15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 ht="15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 ht="15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 ht="15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 ht="15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 ht="15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 ht="15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 ht="15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 ht="15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 ht="15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 ht="15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 ht="15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 ht="15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 ht="15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 ht="15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 ht="15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 ht="15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 ht="15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 ht="15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 ht="15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 ht="15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 ht="15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 ht="15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 ht="15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 ht="15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 ht="15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 ht="15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 ht="15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 ht="15">
      <c r="A77" s="3"/>
      <c r="C77" s="1"/>
      <c r="D77" s="1"/>
      <c r="E77" s="1"/>
      <c r="F77" s="1"/>
      <c r="G77" s="1"/>
      <c r="H77" s="1"/>
      <c r="I77" s="44">
        <f aca="true" t="shared" si="3" ref="I77:I100">SUM(E77+F77+G77)</f>
        <v>0</v>
      </c>
      <c r="J77" s="44">
        <f aca="true" t="shared" si="4" ref="J77:J100">SUM(C77+E77-H77)</f>
        <v>0</v>
      </c>
      <c r="K77" s="45" t="e">
        <f aca="true" t="shared" si="5" ref="K77:K100">SUM(E77/J77)</f>
        <v>#DIV/0!</v>
      </c>
      <c r="L77" s="18"/>
    </row>
    <row r="78" spans="1:12" ht="15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 ht="15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 ht="15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 ht="15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 ht="15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 ht="15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 ht="15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 ht="15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 ht="15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 ht="15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 ht="15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 ht="15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 ht="15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 ht="15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 ht="15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 ht="15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 ht="15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 ht="15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 ht="15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 ht="15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 ht="15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 ht="15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 ht="15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9:12" ht="15">
      <c r="I101" s="46"/>
      <c r="J101" s="46"/>
      <c r="K101" s="46"/>
      <c r="L101" s="19"/>
    </row>
    <row r="102" spans="9:11" ht="15">
      <c r="I102" s="46"/>
      <c r="J102" s="46"/>
      <c r="K102" s="46"/>
    </row>
    <row r="103" spans="9:11" ht="15">
      <c r="I103" s="46"/>
      <c r="J103" s="46"/>
      <c r="K103" s="46"/>
    </row>
    <row r="104" spans="9:11" ht="15">
      <c r="I104" s="46"/>
      <c r="J104" s="46"/>
      <c r="K104" s="46"/>
    </row>
    <row r="105" spans="9:11" ht="15">
      <c r="I105" s="46"/>
      <c r="J105" s="46"/>
      <c r="K105" s="46"/>
    </row>
    <row r="106" spans="9:11" ht="15">
      <c r="I106" s="46"/>
      <c r="J106" s="46"/>
      <c r="K106" s="46"/>
    </row>
    <row r="107" spans="9:11" ht="15">
      <c r="I107" s="46"/>
      <c r="J107" s="46"/>
      <c r="K107" s="46"/>
    </row>
    <row r="108" spans="9:11" ht="15">
      <c r="I108" s="46"/>
      <c r="J108" s="46"/>
      <c r="K108" s="46"/>
    </row>
    <row r="109" spans="9:11" ht="15">
      <c r="I109" s="46"/>
      <c r="J109" s="46"/>
      <c r="K109" s="46"/>
    </row>
    <row r="110" spans="9:11" ht="15">
      <c r="I110" s="46"/>
      <c r="J110" s="46"/>
      <c r="K110" s="46"/>
    </row>
    <row r="111" spans="9:11" ht="15">
      <c r="I111" s="46"/>
      <c r="J111" s="46"/>
      <c r="K111" s="46"/>
    </row>
    <row r="112" spans="9:11" ht="15">
      <c r="I112" s="46"/>
      <c r="J112" s="46"/>
      <c r="K112" s="46"/>
    </row>
    <row r="113" spans="9:11" ht="15">
      <c r="I113" s="46"/>
      <c r="J113" s="46"/>
      <c r="K113" s="46"/>
    </row>
    <row r="114" spans="9:11" ht="15">
      <c r="I114" s="46"/>
      <c r="J114" s="46"/>
      <c r="K114" s="46"/>
    </row>
    <row r="115" spans="9:11" ht="15">
      <c r="I115" s="46"/>
      <c r="J115" s="46"/>
      <c r="K115" s="46"/>
    </row>
    <row r="116" spans="9:11" ht="15">
      <c r="I116" s="46"/>
      <c r="J116" s="46"/>
      <c r="K116" s="46"/>
    </row>
    <row r="117" spans="9:11" ht="15">
      <c r="I117" s="46"/>
      <c r="J117" s="46"/>
      <c r="K117" s="46"/>
    </row>
    <row r="118" spans="9:11" ht="15">
      <c r="I118" s="46"/>
      <c r="J118" s="46"/>
      <c r="K118" s="46"/>
    </row>
    <row r="119" spans="9:11" ht="15">
      <c r="I119" s="46"/>
      <c r="J119" s="46"/>
      <c r="K119" s="46"/>
    </row>
    <row r="120" spans="9:11" ht="15">
      <c r="I120" s="46"/>
      <c r="J120" s="46"/>
      <c r="K120" s="46"/>
    </row>
    <row r="121" spans="9:11" ht="15">
      <c r="I121" s="46"/>
      <c r="J121" s="46"/>
      <c r="K121" s="46"/>
    </row>
    <row r="122" spans="9:11" ht="15">
      <c r="I122" s="46"/>
      <c r="J122" s="46"/>
      <c r="K122" s="46"/>
    </row>
    <row r="123" spans="9:11" ht="15">
      <c r="I123" s="46"/>
      <c r="J123" s="46"/>
      <c r="K123" s="46"/>
    </row>
    <row r="124" spans="9:11" ht="15">
      <c r="I124" s="46"/>
      <c r="J124" s="46"/>
      <c r="K124" s="46"/>
    </row>
    <row r="125" spans="9:11" ht="15">
      <c r="I125" s="46"/>
      <c r="J125" s="46"/>
      <c r="K125" s="46"/>
    </row>
    <row r="126" spans="9:11" ht="15">
      <c r="I126" s="46"/>
      <c r="J126" s="46"/>
      <c r="K126" s="46"/>
    </row>
    <row r="127" spans="9:11" ht="15">
      <c r="I127" s="46"/>
      <c r="J127" s="46"/>
      <c r="K127" s="46"/>
    </row>
    <row r="128" spans="9:11" ht="15">
      <c r="I128" s="46"/>
      <c r="J128" s="46"/>
      <c r="K128" s="46"/>
    </row>
    <row r="129" spans="9:11" ht="15">
      <c r="I129" s="46"/>
      <c r="J129" s="46"/>
      <c r="K129" s="46"/>
    </row>
    <row r="130" spans="9:11" ht="15">
      <c r="I130" s="46"/>
      <c r="J130" s="46"/>
      <c r="K130" s="46"/>
    </row>
    <row r="131" spans="9:11" ht="15">
      <c r="I131" s="46"/>
      <c r="J131" s="46"/>
      <c r="K131" s="46"/>
    </row>
    <row r="132" spans="9:11" ht="15">
      <c r="I132" s="46"/>
      <c r="J132" s="46"/>
      <c r="K132" s="46"/>
    </row>
    <row r="133" spans="9:11" ht="15">
      <c r="I133" s="46"/>
      <c r="J133" s="46"/>
      <c r="K133" s="46"/>
    </row>
    <row r="134" spans="9:11" ht="15">
      <c r="I134" s="46"/>
      <c r="J134" s="46"/>
      <c r="K134" s="46"/>
    </row>
    <row r="135" spans="9:11" ht="15">
      <c r="I135" s="46"/>
      <c r="J135" s="46"/>
      <c r="K135" s="46"/>
    </row>
    <row r="136" spans="9:11" ht="15">
      <c r="I136" s="46"/>
      <c r="J136" s="46"/>
      <c r="K136" s="46"/>
    </row>
    <row r="137" spans="9:11" ht="15">
      <c r="I137" s="46"/>
      <c r="J137" s="46"/>
      <c r="K137" s="46"/>
    </row>
    <row r="138" spans="9:11" ht="15">
      <c r="I138" s="46"/>
      <c r="J138" s="46"/>
      <c r="K138" s="46"/>
    </row>
    <row r="139" spans="9:11" ht="15">
      <c r="I139" s="46"/>
      <c r="J139" s="46"/>
      <c r="K139" s="46"/>
    </row>
    <row r="140" spans="9:11" ht="15">
      <c r="I140" s="46"/>
      <c r="J140" s="46"/>
      <c r="K140" s="46"/>
    </row>
    <row r="141" spans="9:11" ht="15">
      <c r="I141" s="46"/>
      <c r="J141" s="46"/>
      <c r="K141" s="46"/>
    </row>
    <row r="142" spans="9:11" ht="15">
      <c r="I142" s="46"/>
      <c r="J142" s="46"/>
      <c r="K142" s="46"/>
    </row>
    <row r="143" spans="9:11" ht="15">
      <c r="I143" s="46"/>
      <c r="J143" s="46"/>
      <c r="K143" s="46"/>
    </row>
    <row r="144" spans="9:11" ht="15">
      <c r="I144" s="34"/>
      <c r="J144" s="34"/>
      <c r="K144" s="34"/>
    </row>
    <row r="145" spans="9:11" ht="15">
      <c r="I145" s="34"/>
      <c r="J145" s="34"/>
      <c r="K145" s="34"/>
    </row>
    <row r="146" spans="9:11" ht="15">
      <c r="I146" s="34"/>
      <c r="J146" s="34"/>
      <c r="K146" s="34"/>
    </row>
    <row r="147" spans="9:11" ht="15">
      <c r="I147" s="34"/>
      <c r="J147" s="34"/>
      <c r="K147" s="34"/>
    </row>
    <row r="148" spans="9:11" ht="15">
      <c r="I148" s="34"/>
      <c r="J148" s="34"/>
      <c r="K148" s="34"/>
    </row>
    <row r="149" spans="9:11" ht="15">
      <c r="I149" s="34"/>
      <c r="J149" s="34"/>
      <c r="K149" s="34"/>
    </row>
    <row r="150" spans="9:11" ht="15">
      <c r="I150" s="34"/>
      <c r="J150" s="34"/>
      <c r="K150" s="34"/>
    </row>
    <row r="151" spans="9:11" ht="15">
      <c r="I151" s="34"/>
      <c r="J151" s="34"/>
      <c r="K151" s="34"/>
    </row>
    <row r="152" spans="9:11" ht="15">
      <c r="I152" s="34"/>
      <c r="J152" s="34"/>
      <c r="K152" s="34"/>
    </row>
    <row r="153" spans="9:11" ht="15">
      <c r="I153" s="34"/>
      <c r="J153" s="34"/>
      <c r="K153" s="34"/>
    </row>
    <row r="154" spans="9:11" ht="15">
      <c r="I154" s="34"/>
      <c r="J154" s="34"/>
      <c r="K154" s="34"/>
    </row>
    <row r="155" spans="9:11" ht="15">
      <c r="I155" s="34"/>
      <c r="J155" s="34"/>
      <c r="K155" s="34"/>
    </row>
    <row r="156" spans="9:11" ht="15">
      <c r="I156" s="34"/>
      <c r="J156" s="34"/>
      <c r="K156" s="34"/>
    </row>
    <row r="157" spans="9:11" ht="15">
      <c r="I157" s="34"/>
      <c r="J157" s="34"/>
      <c r="K157" s="34"/>
    </row>
    <row r="158" spans="9:11" ht="15">
      <c r="I158" s="34"/>
      <c r="J158" s="34"/>
      <c r="K158" s="34"/>
    </row>
    <row r="159" spans="9:11" ht="15">
      <c r="I159" s="34"/>
      <c r="J159" s="34"/>
      <c r="K159" s="34"/>
    </row>
    <row r="160" spans="9:11" ht="15">
      <c r="I160" s="34"/>
      <c r="J160" s="34"/>
      <c r="K160" s="34"/>
    </row>
    <row r="161" spans="9:11" ht="15">
      <c r="I161" s="34"/>
      <c r="J161" s="34"/>
      <c r="K161" s="34"/>
    </row>
    <row r="162" spans="9:11" ht="15">
      <c r="I162" s="34"/>
      <c r="J162" s="34"/>
      <c r="K162" s="34"/>
    </row>
    <row r="163" spans="9:11" ht="15">
      <c r="I163" s="34"/>
      <c r="J163" s="34"/>
      <c r="K163" s="34"/>
    </row>
    <row r="164" spans="9:11" ht="15">
      <c r="I164" s="34"/>
      <c r="J164" s="34"/>
      <c r="K164" s="34"/>
    </row>
    <row r="165" spans="9:11" ht="15">
      <c r="I165" s="34"/>
      <c r="J165" s="34"/>
      <c r="K165" s="34"/>
    </row>
    <row r="166" spans="9:11" ht="15">
      <c r="I166" s="34"/>
      <c r="J166" s="34"/>
      <c r="K166" s="34"/>
    </row>
    <row r="167" spans="9:11" ht="15">
      <c r="I167" s="34"/>
      <c r="J167" s="34"/>
      <c r="K167" s="34"/>
    </row>
    <row r="168" spans="9:11" ht="15">
      <c r="I168" s="34"/>
      <c r="J168" s="34"/>
      <c r="K168" s="34"/>
    </row>
    <row r="169" spans="9:11" ht="15">
      <c r="I169" s="34"/>
      <c r="J169" s="34"/>
      <c r="K169" s="34"/>
    </row>
    <row r="170" spans="9:11" ht="15">
      <c r="I170" s="34"/>
      <c r="J170" s="34"/>
      <c r="K170" s="34"/>
    </row>
    <row r="171" spans="9:11" ht="15">
      <c r="I171" s="34"/>
      <c r="J171" s="34"/>
      <c r="K171" s="34"/>
    </row>
    <row r="172" spans="9:11" ht="15">
      <c r="I172" s="34"/>
      <c r="J172" s="34"/>
      <c r="K172" s="34"/>
    </row>
    <row r="173" spans="9:11" ht="15">
      <c r="I173" s="34"/>
      <c r="J173" s="34"/>
      <c r="K173" s="34"/>
    </row>
    <row r="174" spans="9:11" ht="15">
      <c r="I174" s="34"/>
      <c r="J174" s="34"/>
      <c r="K174" s="34"/>
    </row>
    <row r="175" spans="9:11" ht="15">
      <c r="I175" s="34"/>
      <c r="J175" s="34"/>
      <c r="K175" s="34"/>
    </row>
    <row r="176" spans="9:11" ht="15">
      <c r="I176" s="34"/>
      <c r="J176" s="34"/>
      <c r="K176" s="34"/>
    </row>
    <row r="177" spans="9:11" ht="15">
      <c r="I177" s="34"/>
      <c r="J177" s="34"/>
      <c r="K177" s="34"/>
    </row>
    <row r="178" spans="9:11" ht="15">
      <c r="I178" s="34"/>
      <c r="J178" s="34"/>
      <c r="K178" s="34"/>
    </row>
    <row r="179" spans="9:11" ht="15">
      <c r="I179" s="34"/>
      <c r="J179" s="34"/>
      <c r="K179" s="34"/>
    </row>
    <row r="180" spans="9:11" ht="15">
      <c r="I180" s="34"/>
      <c r="J180" s="34"/>
      <c r="K180" s="34"/>
    </row>
    <row r="181" spans="9:11" ht="15">
      <c r="I181" s="34"/>
      <c r="J181" s="34"/>
      <c r="K181" s="34"/>
    </row>
    <row r="182" spans="9:11" ht="15">
      <c r="I182" s="34"/>
      <c r="J182" s="34"/>
      <c r="K182" s="34"/>
    </row>
    <row r="183" spans="9:11" ht="15">
      <c r="I183" s="34"/>
      <c r="J183" s="34"/>
      <c r="K183" s="34"/>
    </row>
    <row r="184" spans="9:11" ht="15">
      <c r="I184" s="34"/>
      <c r="J184" s="34"/>
      <c r="K184" s="34"/>
    </row>
    <row r="185" spans="9:11" ht="15">
      <c r="I185" s="34"/>
      <c r="J185" s="34"/>
      <c r="K185" s="34"/>
    </row>
    <row r="186" spans="9:11" ht="15">
      <c r="I186" s="34"/>
      <c r="J186" s="34"/>
      <c r="K186" s="34"/>
    </row>
    <row r="187" spans="9:11" ht="15">
      <c r="I187" s="34"/>
      <c r="J187" s="34"/>
      <c r="K187" s="34"/>
    </row>
    <row r="188" spans="9:11" ht="15">
      <c r="I188" s="34"/>
      <c r="J188" s="34"/>
      <c r="K188" s="34"/>
    </row>
    <row r="189" spans="9:11" ht="15">
      <c r="I189" s="34"/>
      <c r="J189" s="34"/>
      <c r="K189" s="34"/>
    </row>
    <row r="190" spans="9:11" ht="15">
      <c r="I190" s="34"/>
      <c r="J190" s="34"/>
      <c r="K190" s="34"/>
    </row>
    <row r="191" spans="9:11" ht="15">
      <c r="I191" s="34"/>
      <c r="J191" s="34"/>
      <c r="K191" s="34"/>
    </row>
    <row r="192" spans="9:11" ht="15">
      <c r="I192" s="34"/>
      <c r="J192" s="34"/>
      <c r="K192" s="34"/>
    </row>
    <row r="193" spans="9:11" ht="15">
      <c r="I193" s="34"/>
      <c r="J193" s="34"/>
      <c r="K193" s="34"/>
    </row>
    <row r="194" spans="9:11" ht="15">
      <c r="I194" s="34"/>
      <c r="J194" s="34"/>
      <c r="K194" s="34"/>
    </row>
    <row r="195" spans="9:11" ht="15">
      <c r="I195" s="34"/>
      <c r="J195" s="34"/>
      <c r="K195" s="34"/>
    </row>
    <row r="196" spans="9:11" ht="15">
      <c r="I196" s="34"/>
      <c r="J196" s="34"/>
      <c r="K196" s="34"/>
    </row>
    <row r="197" spans="9:11" ht="15">
      <c r="I197" s="34"/>
      <c r="J197" s="34"/>
      <c r="K197" s="34"/>
    </row>
    <row r="198" spans="9:11" ht="15">
      <c r="I198" s="34"/>
      <c r="J198" s="34"/>
      <c r="K198" s="34"/>
    </row>
    <row r="199" spans="9:11" ht="15">
      <c r="I199" s="34"/>
      <c r="J199" s="34"/>
      <c r="K199" s="34"/>
    </row>
    <row r="200" spans="9:11" ht="15">
      <c r="I200" s="34"/>
      <c r="J200" s="34"/>
      <c r="K200" s="34"/>
    </row>
    <row r="201" spans="9:11" ht="15">
      <c r="I201" s="34"/>
      <c r="J201" s="34"/>
      <c r="K201" s="34"/>
    </row>
    <row r="202" spans="9:11" ht="15">
      <c r="I202" s="34"/>
      <c r="J202" s="34"/>
      <c r="K202" s="34"/>
    </row>
    <row r="203" spans="9:11" ht="15">
      <c r="I203" s="34"/>
      <c r="J203" s="34"/>
      <c r="K203" s="34"/>
    </row>
    <row r="204" spans="9:11" ht="15">
      <c r="I204" s="34"/>
      <c r="J204" s="34"/>
      <c r="K204" s="34"/>
    </row>
    <row r="205" spans="9:11" ht="15">
      <c r="I205" s="34"/>
      <c r="J205" s="34"/>
      <c r="K205" s="34"/>
    </row>
    <row r="206" spans="9:11" ht="15">
      <c r="I206" s="34"/>
      <c r="J206" s="34"/>
      <c r="K206" s="34"/>
    </row>
    <row r="207" spans="9:11" ht="15">
      <c r="I207" s="34"/>
      <c r="J207" s="34"/>
      <c r="K207" s="34"/>
    </row>
    <row r="208" spans="9:11" ht="15">
      <c r="I208" s="34"/>
      <c r="J208" s="34"/>
      <c r="K208" s="34"/>
    </row>
    <row r="209" spans="9:11" ht="15">
      <c r="I209" s="34"/>
      <c r="J209" s="34"/>
      <c r="K209" s="34"/>
    </row>
    <row r="210" spans="9:11" ht="15">
      <c r="I210" s="34"/>
      <c r="J210" s="34"/>
      <c r="K210" s="34"/>
    </row>
    <row r="211" spans="9:11" ht="15">
      <c r="I211" s="34"/>
      <c r="J211" s="34"/>
      <c r="K211" s="34"/>
    </row>
    <row r="212" spans="9:11" ht="15">
      <c r="I212" s="34"/>
      <c r="J212" s="34"/>
      <c r="K212" s="34"/>
    </row>
    <row r="213" spans="9:11" ht="15">
      <c r="I213" s="34"/>
      <c r="J213" s="34"/>
      <c r="K213" s="34"/>
    </row>
    <row r="214" spans="9:11" ht="15">
      <c r="I214" s="34"/>
      <c r="J214" s="34"/>
      <c r="K214" s="34"/>
    </row>
    <row r="215" spans="9:11" ht="15">
      <c r="I215" s="34"/>
      <c r="J215" s="34"/>
      <c r="K215" s="34"/>
    </row>
    <row r="216" spans="9:11" ht="15">
      <c r="I216" s="34"/>
      <c r="J216" s="34"/>
      <c r="K216" s="34"/>
    </row>
    <row r="217" spans="9:11" ht="15">
      <c r="I217" s="34"/>
      <c r="J217" s="34"/>
      <c r="K217" s="34"/>
    </row>
    <row r="218" spans="9:11" ht="15">
      <c r="I218" s="34"/>
      <c r="J218" s="34"/>
      <c r="K218" s="34"/>
    </row>
    <row r="219" spans="9:11" ht="15">
      <c r="I219" s="34"/>
      <c r="J219" s="34"/>
      <c r="K219" s="34"/>
    </row>
    <row r="220" spans="9:11" ht="15">
      <c r="I220" s="34"/>
      <c r="J220" s="34"/>
      <c r="K220" s="34"/>
    </row>
    <row r="221" spans="9:11" ht="15">
      <c r="I221" s="34"/>
      <c r="J221" s="34"/>
      <c r="K221" s="34"/>
    </row>
    <row r="222" spans="9:11" ht="15">
      <c r="I222" s="34"/>
      <c r="J222" s="34"/>
      <c r="K222" s="34"/>
    </row>
    <row r="223" spans="9:11" ht="15">
      <c r="I223" s="34"/>
      <c r="J223" s="34"/>
      <c r="K223" s="34"/>
    </row>
    <row r="224" spans="9:11" ht="15">
      <c r="I224" s="34"/>
      <c r="J224" s="34"/>
      <c r="K224" s="34"/>
    </row>
    <row r="225" spans="9:11" ht="15">
      <c r="I225" s="34"/>
      <c r="J225" s="34"/>
      <c r="K225" s="34"/>
    </row>
    <row r="226" spans="9:11" ht="15">
      <c r="I226" s="34"/>
      <c r="J226" s="34"/>
      <c r="K226" s="34"/>
    </row>
    <row r="227" spans="9:11" ht="15">
      <c r="I227" s="34"/>
      <c r="J227" s="34"/>
      <c r="K227" s="34"/>
    </row>
    <row r="228" spans="9:11" ht="15">
      <c r="I228" s="34"/>
      <c r="J228" s="34"/>
      <c r="K228" s="34"/>
    </row>
    <row r="229" spans="9:11" ht="15">
      <c r="I229" s="34"/>
      <c r="J229" s="34"/>
      <c r="K229" s="34"/>
    </row>
    <row r="230" spans="9:11" ht="15">
      <c r="I230" s="34"/>
      <c r="J230" s="34"/>
      <c r="K230" s="34"/>
    </row>
    <row r="231" spans="9:11" ht="15">
      <c r="I231" s="34"/>
      <c r="J231" s="34"/>
      <c r="K231" s="34"/>
    </row>
    <row r="232" spans="9:11" ht="15">
      <c r="I232" s="34"/>
      <c r="J232" s="34"/>
      <c r="K232" s="34"/>
    </row>
    <row r="233" spans="9:11" ht="15">
      <c r="I233" s="34"/>
      <c r="J233" s="34"/>
      <c r="K233" s="34"/>
    </row>
    <row r="234" spans="9:11" ht="15">
      <c r="I234" s="34"/>
      <c r="J234" s="34"/>
      <c r="K234" s="34"/>
    </row>
    <row r="235" spans="9:11" ht="15">
      <c r="I235" s="34"/>
      <c r="J235" s="34"/>
      <c r="K235" s="34"/>
    </row>
    <row r="236" spans="9:11" ht="15">
      <c r="I236" s="34"/>
      <c r="J236" s="34"/>
      <c r="K236" s="34"/>
    </row>
    <row r="237" spans="9:11" ht="15">
      <c r="I237" s="34"/>
      <c r="J237" s="34"/>
      <c r="K237" s="34"/>
    </row>
    <row r="238" spans="9:11" ht="15">
      <c r="I238" s="34"/>
      <c r="J238" s="34"/>
      <c r="K238" s="34"/>
    </row>
    <row r="239" spans="9:11" ht="15">
      <c r="I239" s="34"/>
      <c r="J239" s="34"/>
      <c r="K239" s="34"/>
    </row>
    <row r="240" spans="9:11" ht="15">
      <c r="I240" s="34"/>
      <c r="J240" s="34"/>
      <c r="K240" s="34"/>
    </row>
    <row r="241" spans="9:11" ht="15">
      <c r="I241" s="34"/>
      <c r="J241" s="34"/>
      <c r="K241" s="34"/>
    </row>
    <row r="242" spans="9:11" ht="15">
      <c r="I242" s="34"/>
      <c r="J242" s="34"/>
      <c r="K242" s="34"/>
    </row>
    <row r="243" spans="9:11" ht="15">
      <c r="I243" s="34"/>
      <c r="J243" s="34"/>
      <c r="K243" s="34"/>
    </row>
    <row r="244" spans="9:11" ht="15">
      <c r="I244" s="34"/>
      <c r="J244" s="34"/>
      <c r="K244" s="34"/>
    </row>
    <row r="245" spans="9:11" ht="15">
      <c r="I245" s="34"/>
      <c r="J245" s="34"/>
      <c r="K245" s="34"/>
    </row>
    <row r="246" spans="9:11" ht="15">
      <c r="I246" s="34"/>
      <c r="J246" s="34"/>
      <c r="K246" s="34"/>
    </row>
    <row r="247" spans="9:11" ht="15">
      <c r="I247" s="34"/>
      <c r="J247" s="34"/>
      <c r="K247" s="34"/>
    </row>
    <row r="248" spans="9:11" ht="15">
      <c r="I248" s="34"/>
      <c r="J248" s="34"/>
      <c r="K248" s="34"/>
    </row>
    <row r="249" spans="9:11" ht="15">
      <c r="I249" s="34"/>
      <c r="J249" s="34"/>
      <c r="K249" s="34"/>
    </row>
    <row r="250" spans="9:11" ht="15">
      <c r="I250" s="34"/>
      <c r="J250" s="34"/>
      <c r="K250" s="34"/>
    </row>
    <row r="251" spans="9:11" ht="15">
      <c r="I251" s="34"/>
      <c r="J251" s="34"/>
      <c r="K251" s="34"/>
    </row>
    <row r="252" spans="9:11" ht="15">
      <c r="I252" s="34"/>
      <c r="J252" s="34"/>
      <c r="K252" s="34"/>
    </row>
    <row r="253" spans="9:11" ht="15">
      <c r="I253" s="34"/>
      <c r="J253" s="34"/>
      <c r="K253" s="34"/>
    </row>
    <row r="254" spans="9:11" ht="15">
      <c r="I254" s="34"/>
      <c r="J254" s="34"/>
      <c r="K254" s="34"/>
    </row>
    <row r="255" spans="9:11" ht="15">
      <c r="I255" s="34"/>
      <c r="J255" s="34"/>
      <c r="K255" s="34"/>
    </row>
    <row r="256" spans="9:11" ht="15">
      <c r="I256" s="34"/>
      <c r="J256" s="34"/>
      <c r="K256" s="34"/>
    </row>
    <row r="257" spans="9:11" ht="15">
      <c r="I257" s="34"/>
      <c r="J257" s="34"/>
      <c r="K257" s="34"/>
    </row>
    <row r="258" spans="9:11" ht="15">
      <c r="I258" s="34"/>
      <c r="J258" s="34"/>
      <c r="K258" s="34"/>
    </row>
    <row r="259" spans="9:11" ht="15">
      <c r="I259" s="34"/>
      <c r="J259" s="34"/>
      <c r="K259" s="34"/>
    </row>
    <row r="260" spans="9:11" ht="15">
      <c r="I260" s="34"/>
      <c r="J260" s="34"/>
      <c r="K260" s="34"/>
    </row>
    <row r="261" spans="9:11" ht="15">
      <c r="I261" s="34"/>
      <c r="J261" s="34"/>
      <c r="K261" s="34"/>
    </row>
    <row r="262" spans="9:11" ht="15">
      <c r="I262" s="34"/>
      <c r="J262" s="34"/>
      <c r="K262" s="34"/>
    </row>
    <row r="263" spans="9:11" ht="15">
      <c r="I263" s="34"/>
      <c r="J263" s="34"/>
      <c r="K263" s="34"/>
    </row>
    <row r="264" spans="9:11" ht="15">
      <c r="I264" s="34"/>
      <c r="J264" s="34"/>
      <c r="K264" s="34"/>
    </row>
    <row r="265" spans="9:11" ht="15">
      <c r="I265" s="34"/>
      <c r="J265" s="34"/>
      <c r="K265" s="34"/>
    </row>
    <row r="266" spans="9:11" ht="15">
      <c r="I266" s="34"/>
      <c r="J266" s="34"/>
      <c r="K266" s="34"/>
    </row>
    <row r="267" spans="9:11" ht="15">
      <c r="I267" s="34"/>
      <c r="J267" s="34"/>
      <c r="K267" s="34"/>
    </row>
    <row r="268" spans="9:11" ht="15">
      <c r="I268" s="34"/>
      <c r="J268" s="34"/>
      <c r="K268" s="34"/>
    </row>
    <row r="269" spans="9:11" ht="15">
      <c r="I269" s="34"/>
      <c r="J269" s="34"/>
      <c r="K269" s="34"/>
    </row>
    <row r="270" spans="9:11" ht="15">
      <c r="I270" s="34"/>
      <c r="J270" s="34"/>
      <c r="K270" s="34"/>
    </row>
    <row r="271" spans="9:11" ht="15">
      <c r="I271" s="34"/>
      <c r="J271" s="34"/>
      <c r="K271" s="34"/>
    </row>
    <row r="272" spans="9:11" ht="15">
      <c r="I272" s="34"/>
      <c r="J272" s="34"/>
      <c r="K272" s="34"/>
    </row>
    <row r="273" spans="9:11" ht="15">
      <c r="I273" s="34"/>
      <c r="J273" s="34"/>
      <c r="K273" s="34"/>
    </row>
    <row r="274" spans="9:11" ht="15">
      <c r="I274" s="34"/>
      <c r="J274" s="34"/>
      <c r="K274" s="34"/>
    </row>
    <row r="275" spans="9:11" ht="15">
      <c r="I275" s="34"/>
      <c r="J275" s="34"/>
      <c r="K275" s="34"/>
    </row>
    <row r="276" spans="9:11" ht="15">
      <c r="I276" s="34"/>
      <c r="J276" s="34"/>
      <c r="K276" s="34"/>
    </row>
    <row r="277" spans="9:11" ht="15">
      <c r="I277" s="34"/>
      <c r="J277" s="34"/>
      <c r="K277" s="34"/>
    </row>
    <row r="278" spans="9:11" ht="15">
      <c r="I278" s="34"/>
      <c r="J278" s="34"/>
      <c r="K278" s="34"/>
    </row>
    <row r="279" spans="9:11" ht="15">
      <c r="I279" s="34"/>
      <c r="J279" s="34"/>
      <c r="K279" s="34"/>
    </row>
    <row r="280" spans="9:11" ht="15">
      <c r="I280" s="34"/>
      <c r="J280" s="34"/>
      <c r="K280" s="34"/>
    </row>
    <row r="281" spans="9:11" ht="15">
      <c r="I281" s="34"/>
      <c r="J281" s="34"/>
      <c r="K281" s="34"/>
    </row>
    <row r="282" spans="9:11" ht="15">
      <c r="I282" s="34"/>
      <c r="J282" s="34"/>
      <c r="K282" s="34"/>
    </row>
    <row r="283" spans="9:11" ht="15">
      <c r="I283" s="34"/>
      <c r="J283" s="34"/>
      <c r="K283" s="34"/>
    </row>
    <row r="284" spans="9:11" ht="15">
      <c r="I284" s="34"/>
      <c r="J284" s="34"/>
      <c r="K284" s="34"/>
    </row>
    <row r="285" spans="9:11" ht="15">
      <c r="I285" s="34"/>
      <c r="J285" s="34"/>
      <c r="K285" s="34"/>
    </row>
    <row r="286" spans="9:11" ht="15">
      <c r="I286" s="34"/>
      <c r="J286" s="34"/>
      <c r="K286" s="34"/>
    </row>
    <row r="287" spans="9:11" ht="15">
      <c r="I287" s="34"/>
      <c r="J287" s="34"/>
      <c r="K287" s="34"/>
    </row>
    <row r="288" spans="9:11" ht="15">
      <c r="I288" s="34"/>
      <c r="J288" s="34"/>
      <c r="K288" s="34"/>
    </row>
    <row r="289" spans="9:11" ht="15">
      <c r="I289" s="34"/>
      <c r="J289" s="34"/>
      <c r="K289" s="34"/>
    </row>
    <row r="290" spans="9:11" ht="15">
      <c r="I290" s="34"/>
      <c r="J290" s="34"/>
      <c r="K290" s="34"/>
    </row>
    <row r="291" spans="9:11" ht="15">
      <c r="I291" s="34"/>
      <c r="J291" s="34"/>
      <c r="K291" s="34"/>
    </row>
    <row r="292" spans="9:11" ht="15">
      <c r="I292" s="34"/>
      <c r="J292" s="34"/>
      <c r="K292" s="34"/>
    </row>
    <row r="293" spans="9:11" ht="15">
      <c r="I293" s="34"/>
      <c r="J293" s="34"/>
      <c r="K293" s="34"/>
    </row>
    <row r="294" spans="9:11" ht="15">
      <c r="I294" s="34"/>
      <c r="J294" s="34"/>
      <c r="K294" s="34"/>
    </row>
    <row r="295" spans="9:11" ht="15">
      <c r="I295" s="34"/>
      <c r="J295" s="34"/>
      <c r="K295" s="34"/>
    </row>
    <row r="296" spans="9:11" ht="15">
      <c r="I296" s="34"/>
      <c r="J296" s="34"/>
      <c r="K296" s="34"/>
    </row>
    <row r="297" spans="9:11" ht="15">
      <c r="I297" s="34"/>
      <c r="J297" s="34"/>
      <c r="K297" s="34"/>
    </row>
    <row r="298" spans="9:11" ht="15">
      <c r="I298" s="34"/>
      <c r="J298" s="34"/>
      <c r="K298" s="34"/>
    </row>
    <row r="299" spans="9:11" ht="15">
      <c r="I299" s="34"/>
      <c r="J299" s="34"/>
      <c r="K299" s="34"/>
    </row>
    <row r="300" spans="9:11" ht="15">
      <c r="I300" s="34"/>
      <c r="J300" s="34"/>
      <c r="K300" s="34"/>
    </row>
    <row r="301" spans="9:11" ht="15">
      <c r="I301" s="34"/>
      <c r="J301" s="34"/>
      <c r="K301" s="34"/>
    </row>
    <row r="302" spans="9:11" ht="15">
      <c r="I302" s="34"/>
      <c r="J302" s="34"/>
      <c r="K302" s="34"/>
    </row>
    <row r="303" spans="9:11" ht="15">
      <c r="I303" s="34"/>
      <c r="J303" s="34"/>
      <c r="K303" s="34"/>
    </row>
    <row r="304" spans="9:11" ht="15">
      <c r="I304" s="34"/>
      <c r="J304" s="34"/>
      <c r="K304" s="34"/>
    </row>
    <row r="305" spans="9:11" ht="15">
      <c r="I305" s="34"/>
      <c r="J305" s="34"/>
      <c r="K305" s="34"/>
    </row>
    <row r="306" spans="9:11" ht="15">
      <c r="I306" s="34"/>
      <c r="J306" s="34"/>
      <c r="K306" s="34"/>
    </row>
    <row r="307" spans="9:11" ht="15">
      <c r="I307" s="34"/>
      <c r="J307" s="34"/>
      <c r="K307" s="34"/>
    </row>
    <row r="308" spans="9:11" ht="15">
      <c r="I308" s="34"/>
      <c r="J308" s="34"/>
      <c r="K308" s="34"/>
    </row>
    <row r="309" spans="9:11" ht="15">
      <c r="I309" s="34"/>
      <c r="J309" s="34"/>
      <c r="K309" s="34"/>
    </row>
    <row r="310" spans="9:11" ht="15">
      <c r="I310" s="34"/>
      <c r="J310" s="34"/>
      <c r="K310" s="34"/>
    </row>
    <row r="311" spans="9:11" ht="15">
      <c r="I311" s="34"/>
      <c r="J311" s="34"/>
      <c r="K311" s="34"/>
    </row>
    <row r="312" spans="9:11" ht="15">
      <c r="I312" s="34"/>
      <c r="J312" s="34"/>
      <c r="K312" s="34"/>
    </row>
    <row r="313" spans="9:11" ht="15">
      <c r="I313" s="34"/>
      <c r="J313" s="34"/>
      <c r="K313" s="34"/>
    </row>
    <row r="314" spans="9:11" ht="15">
      <c r="I314" s="34"/>
      <c r="J314" s="34"/>
      <c r="K314" s="34"/>
    </row>
    <row r="315" spans="9:11" ht="15">
      <c r="I315" s="34"/>
      <c r="J315" s="34"/>
      <c r="K315" s="34"/>
    </row>
    <row r="316" spans="9:11" ht="15">
      <c r="I316" s="34"/>
      <c r="J316" s="34"/>
      <c r="K316" s="34"/>
    </row>
    <row r="317" spans="9:11" ht="15">
      <c r="I317" s="34"/>
      <c r="J317" s="34"/>
      <c r="K317" s="34"/>
    </row>
    <row r="318" spans="9:11" ht="15">
      <c r="I318" s="34"/>
      <c r="J318" s="34"/>
      <c r="K318" s="34"/>
    </row>
    <row r="319" spans="9:11" ht="15">
      <c r="I319" s="34"/>
      <c r="J319" s="34"/>
      <c r="K319" s="34"/>
    </row>
    <row r="320" spans="9:11" ht="15">
      <c r="I320" s="34"/>
      <c r="J320" s="34"/>
      <c r="K320" s="34"/>
    </row>
    <row r="321" spans="9:11" ht="15">
      <c r="I321" s="34"/>
      <c r="J321" s="34"/>
      <c r="K321" s="34"/>
    </row>
    <row r="322" spans="9:11" ht="15">
      <c r="I322" s="34"/>
      <c r="J322" s="34"/>
      <c r="K322" s="34"/>
    </row>
    <row r="323" spans="9:11" ht="15">
      <c r="I323" s="34"/>
      <c r="J323" s="34"/>
      <c r="K323" s="34"/>
    </row>
    <row r="324" spans="9:11" ht="15">
      <c r="I324" s="34"/>
      <c r="J324" s="34"/>
      <c r="K324" s="34"/>
    </row>
    <row r="325" spans="9:11" ht="15">
      <c r="I325" s="34"/>
      <c r="J325" s="34"/>
      <c r="K325" s="34"/>
    </row>
    <row r="326" spans="9:11" ht="15">
      <c r="I326" s="34"/>
      <c r="J326" s="34"/>
      <c r="K326" s="34"/>
    </row>
    <row r="327" spans="9:11" ht="15">
      <c r="I327" s="34"/>
      <c r="J327" s="34"/>
      <c r="K327" s="34"/>
    </row>
    <row r="328" spans="9:11" ht="15">
      <c r="I328" s="34"/>
      <c r="J328" s="34"/>
      <c r="K328" s="34"/>
    </row>
    <row r="329" spans="9:11" ht="15">
      <c r="I329" s="34"/>
      <c r="J329" s="34"/>
      <c r="K329" s="34"/>
    </row>
    <row r="330" spans="9:11" ht="15">
      <c r="I330" s="34"/>
      <c r="J330" s="34"/>
      <c r="K330" s="34"/>
    </row>
    <row r="331" spans="9:11" ht="15">
      <c r="I331" s="34"/>
      <c r="J331" s="34"/>
      <c r="K331" s="34"/>
    </row>
    <row r="332" spans="9:11" ht="15">
      <c r="I332" s="34"/>
      <c r="J332" s="34"/>
      <c r="K332" s="34"/>
    </row>
    <row r="333" spans="9:11" ht="15">
      <c r="I333" s="34"/>
      <c r="J333" s="34"/>
      <c r="K333" s="34"/>
    </row>
    <row r="334" spans="9:11" ht="15">
      <c r="I334" s="34"/>
      <c r="J334" s="34"/>
      <c r="K334" s="34"/>
    </row>
    <row r="335" spans="9:11" ht="15">
      <c r="I335" s="34"/>
      <c r="J335" s="34"/>
      <c r="K335" s="34"/>
    </row>
    <row r="336" spans="9:11" ht="15">
      <c r="I336" s="34"/>
      <c r="J336" s="34"/>
      <c r="K336" s="34"/>
    </row>
    <row r="337" spans="9:11" ht="15">
      <c r="I337" s="34"/>
      <c r="J337" s="34"/>
      <c r="K337" s="34"/>
    </row>
    <row r="338" spans="9:11" ht="15">
      <c r="I338" s="34"/>
      <c r="J338" s="34"/>
      <c r="K338" s="34"/>
    </row>
    <row r="339" spans="9:11" ht="15">
      <c r="I339" s="34"/>
      <c r="J339" s="34"/>
      <c r="K339" s="34"/>
    </row>
    <row r="340" spans="9:11" ht="15">
      <c r="I340" s="34"/>
      <c r="J340" s="34"/>
      <c r="K340" s="34"/>
    </row>
    <row r="341" spans="9:11" ht="15">
      <c r="I341" s="34"/>
      <c r="J341" s="34"/>
      <c r="K341" s="34"/>
    </row>
    <row r="342" spans="9:11" ht="15">
      <c r="I342" s="34"/>
      <c r="J342" s="34"/>
      <c r="K342" s="34"/>
    </row>
    <row r="343" spans="9:11" ht="15">
      <c r="I343" s="34"/>
      <c r="J343" s="34"/>
      <c r="K343" s="34"/>
    </row>
    <row r="344" spans="9:11" ht="15">
      <c r="I344" s="34"/>
      <c r="J344" s="34"/>
      <c r="K344" s="34"/>
    </row>
    <row r="345" spans="9:11" ht="15">
      <c r="I345" s="34"/>
      <c r="J345" s="34"/>
      <c r="K345" s="34"/>
    </row>
    <row r="346" spans="9:11" ht="15">
      <c r="I346" s="34"/>
      <c r="J346" s="34"/>
      <c r="K346" s="34"/>
    </row>
    <row r="347" spans="9:11" ht="15">
      <c r="I347" s="34"/>
      <c r="J347" s="34"/>
      <c r="K347" s="34"/>
    </row>
    <row r="348" spans="9:11" ht="15">
      <c r="I348" s="34"/>
      <c r="J348" s="34"/>
      <c r="K348" s="34"/>
    </row>
    <row r="349" spans="9:11" ht="15">
      <c r="I349" s="34"/>
      <c r="J349" s="34"/>
      <c r="K349" s="34"/>
    </row>
    <row r="350" spans="9:11" ht="15">
      <c r="I350" s="34"/>
      <c r="J350" s="34"/>
      <c r="K350" s="34"/>
    </row>
    <row r="351" spans="9:11" ht="15">
      <c r="I351" s="34"/>
      <c r="J351" s="34"/>
      <c r="K351" s="34"/>
    </row>
    <row r="352" spans="9:11" ht="15">
      <c r="I352" s="34"/>
      <c r="J352" s="34"/>
      <c r="K352" s="34"/>
    </row>
    <row r="353" spans="9:11" ht="15">
      <c r="I353" s="34"/>
      <c r="J353" s="34"/>
      <c r="K353" s="34"/>
    </row>
    <row r="354" spans="9:11" ht="15">
      <c r="I354" s="34"/>
      <c r="J354" s="34"/>
      <c r="K354" s="34"/>
    </row>
    <row r="355" spans="9:11" ht="15">
      <c r="I355" s="34"/>
      <c r="J355" s="34"/>
      <c r="K355" s="34"/>
    </row>
    <row r="356" spans="9:11" ht="15">
      <c r="I356" s="34"/>
      <c r="J356" s="34"/>
      <c r="K356" s="34"/>
    </row>
    <row r="357" spans="9:11" ht="15">
      <c r="I357" s="34"/>
      <c r="J357" s="34"/>
      <c r="K357" s="34"/>
    </row>
    <row r="358" spans="9:11" ht="15">
      <c r="I358" s="34"/>
      <c r="J358" s="34"/>
      <c r="K358" s="34"/>
    </row>
    <row r="359" spans="9:11" ht="15">
      <c r="I359" s="34"/>
      <c r="J359" s="34"/>
      <c r="K359" s="34"/>
    </row>
    <row r="360" spans="9:11" ht="15">
      <c r="I360" s="34"/>
      <c r="J360" s="34"/>
      <c r="K360" s="34"/>
    </row>
    <row r="361" spans="9:11" ht="15">
      <c r="I361" s="34"/>
      <c r="J361" s="34"/>
      <c r="K361" s="34"/>
    </row>
    <row r="362" spans="9:11" ht="15">
      <c r="I362" s="34"/>
      <c r="J362" s="34"/>
      <c r="K362" s="34"/>
    </row>
    <row r="363" spans="9:11" ht="15">
      <c r="I363" s="34"/>
      <c r="J363" s="34"/>
      <c r="K363" s="34"/>
    </row>
    <row r="364" spans="9:11" ht="15">
      <c r="I364" s="34"/>
      <c r="J364" s="34"/>
      <c r="K364" s="34"/>
    </row>
    <row r="365" spans="9:11" ht="15">
      <c r="I365" s="34"/>
      <c r="J365" s="34"/>
      <c r="K365" s="34"/>
    </row>
    <row r="366" spans="9:11" ht="15">
      <c r="I366" s="34"/>
      <c r="J366" s="34"/>
      <c r="K366" s="34"/>
    </row>
    <row r="367" spans="9:11" ht="15">
      <c r="I367" s="34"/>
      <c r="J367" s="34"/>
      <c r="K367" s="34"/>
    </row>
    <row r="368" spans="9:11" ht="15">
      <c r="I368" s="34"/>
      <c r="J368" s="34"/>
      <c r="K368" s="34"/>
    </row>
    <row r="369" spans="9:11" ht="15">
      <c r="I369" s="34"/>
      <c r="J369" s="34"/>
      <c r="K369" s="34"/>
    </row>
    <row r="370" spans="9:11" ht="15">
      <c r="I370" s="34"/>
      <c r="J370" s="34"/>
      <c r="K370" s="34"/>
    </row>
    <row r="371" spans="9:11" ht="15">
      <c r="I371" s="34"/>
      <c r="J371" s="34"/>
      <c r="K371" s="34"/>
    </row>
    <row r="372" spans="9:11" ht="15">
      <c r="I372" s="34"/>
      <c r="J372" s="34"/>
      <c r="K372" s="34"/>
    </row>
    <row r="373" spans="9:11" ht="15">
      <c r="I373" s="34"/>
      <c r="J373" s="34"/>
      <c r="K373" s="34"/>
    </row>
    <row r="374" spans="9:11" ht="15">
      <c r="I374" s="34"/>
      <c r="J374" s="34"/>
      <c r="K374" s="34"/>
    </row>
    <row r="375" spans="9:11" ht="15">
      <c r="I375" s="34"/>
      <c r="J375" s="34"/>
      <c r="K375" s="34"/>
    </row>
    <row r="376" spans="9:11" ht="15">
      <c r="I376" s="34"/>
      <c r="J376" s="34"/>
      <c r="K376" s="34"/>
    </row>
    <row r="377" spans="9:11" ht="15">
      <c r="I377" s="34"/>
      <c r="J377" s="34"/>
      <c r="K377" s="34"/>
    </row>
    <row r="378" spans="9:11" ht="15">
      <c r="I378" s="34"/>
      <c r="J378" s="34"/>
      <c r="K378" s="34"/>
    </row>
    <row r="379" spans="9:11" ht="15">
      <c r="I379" s="34"/>
      <c r="J379" s="34"/>
      <c r="K379" s="34"/>
    </row>
    <row r="380" spans="9:11" ht="15">
      <c r="I380" s="34"/>
      <c r="J380" s="34"/>
      <c r="K380" s="34"/>
    </row>
    <row r="381" spans="9:11" ht="15">
      <c r="I381" s="34"/>
      <c r="J381" s="34"/>
      <c r="K381" s="34"/>
    </row>
    <row r="382" spans="9:11" ht="15">
      <c r="I382" s="34"/>
      <c r="J382" s="34"/>
      <c r="K382" s="34"/>
    </row>
    <row r="383" spans="9:11" ht="15">
      <c r="I383" s="34"/>
      <c r="J383" s="34"/>
      <c r="K383" s="34"/>
    </row>
    <row r="384" spans="9:11" ht="15">
      <c r="I384" s="34"/>
      <c r="J384" s="34"/>
      <c r="K384" s="34"/>
    </row>
    <row r="385" spans="9:11" ht="15">
      <c r="I385" s="34"/>
      <c r="J385" s="34"/>
      <c r="K385" s="34"/>
    </row>
    <row r="386" spans="9:11" ht="15">
      <c r="I386" s="34"/>
      <c r="J386" s="34"/>
      <c r="K386" s="34"/>
    </row>
    <row r="387" spans="9:11" ht="15">
      <c r="I387" s="34"/>
      <c r="J387" s="34"/>
      <c r="K387" s="34"/>
    </row>
    <row r="388" spans="9:11" ht="15">
      <c r="I388" s="34"/>
      <c r="J388" s="34"/>
      <c r="K388" s="34"/>
    </row>
    <row r="389" spans="9:11" ht="15">
      <c r="I389" s="34"/>
      <c r="J389" s="34"/>
      <c r="K389" s="34"/>
    </row>
    <row r="390" spans="9:11" ht="15">
      <c r="I390" s="34"/>
      <c r="J390" s="34"/>
      <c r="K390" s="34"/>
    </row>
    <row r="391" spans="9:11" ht="15">
      <c r="I391" s="34"/>
      <c r="J391" s="34"/>
      <c r="K391" s="34"/>
    </row>
    <row r="392" spans="9:11" ht="15">
      <c r="I392" s="34"/>
      <c r="J392" s="34"/>
      <c r="K392" s="34"/>
    </row>
    <row r="393" spans="9:11" ht="15">
      <c r="I393" s="34"/>
      <c r="J393" s="34"/>
      <c r="K393" s="34"/>
    </row>
    <row r="394" spans="9:11" ht="15">
      <c r="I394" s="34"/>
      <c r="J394" s="34"/>
      <c r="K394" s="34"/>
    </row>
    <row r="395" spans="9:11" ht="15">
      <c r="I395" s="34"/>
      <c r="J395" s="34"/>
      <c r="K395" s="34"/>
    </row>
    <row r="396" spans="9:11" ht="15">
      <c r="I396" s="34"/>
      <c r="J396" s="34"/>
      <c r="K396" s="34"/>
    </row>
    <row r="397" spans="9:11" ht="15">
      <c r="I397" s="34"/>
      <c r="J397" s="34"/>
      <c r="K397" s="34"/>
    </row>
    <row r="398" spans="9:11" ht="15">
      <c r="I398" s="34"/>
      <c r="J398" s="34"/>
      <c r="K398" s="34"/>
    </row>
    <row r="399" spans="9:11" ht="15">
      <c r="I399" s="34"/>
      <c r="J399" s="34"/>
      <c r="K399" s="34"/>
    </row>
    <row r="400" spans="9:11" ht="15">
      <c r="I400" s="34"/>
      <c r="J400" s="34"/>
      <c r="K400" s="34"/>
    </row>
    <row r="401" spans="9:11" ht="15">
      <c r="I401" s="34"/>
      <c r="J401" s="34"/>
      <c r="K401" s="34"/>
    </row>
    <row r="402" spans="9:11" ht="15">
      <c r="I402" s="34"/>
      <c r="J402" s="34"/>
      <c r="K402" s="34"/>
    </row>
    <row r="403" spans="9:11" ht="15">
      <c r="I403" s="34"/>
      <c r="J403" s="34"/>
      <c r="K403" s="34"/>
    </row>
    <row r="404" spans="9:11" ht="15">
      <c r="I404" s="34"/>
      <c r="J404" s="34"/>
      <c r="K404" s="34"/>
    </row>
    <row r="405" spans="9:11" ht="15">
      <c r="I405" s="34"/>
      <c r="J405" s="34"/>
      <c r="K405" s="34"/>
    </row>
    <row r="406" spans="9:11" ht="15">
      <c r="I406" s="34"/>
      <c r="J406" s="34"/>
      <c r="K406" s="34"/>
    </row>
    <row r="407" spans="9:11" ht="15">
      <c r="I407" s="34"/>
      <c r="J407" s="34"/>
      <c r="K407" s="34"/>
    </row>
    <row r="408" spans="9:11" ht="15">
      <c r="I408" s="34"/>
      <c r="J408" s="34"/>
      <c r="K408" s="34"/>
    </row>
    <row r="409" spans="9:11" ht="15">
      <c r="I409" s="34"/>
      <c r="J409" s="34"/>
      <c r="K409" s="34"/>
    </row>
    <row r="410" spans="9:11" ht="15">
      <c r="I410" s="34"/>
      <c r="J410" s="34"/>
      <c r="K410" s="34"/>
    </row>
    <row r="411" spans="9:11" ht="15">
      <c r="I411" s="34"/>
      <c r="J411" s="34"/>
      <c r="K411" s="34"/>
    </row>
    <row r="412" spans="9:11" ht="15">
      <c r="I412" s="34"/>
      <c r="J412" s="34"/>
      <c r="K412" s="34"/>
    </row>
    <row r="413" spans="9:11" ht="15">
      <c r="I413" s="34"/>
      <c r="J413" s="34"/>
      <c r="K413" s="34"/>
    </row>
    <row r="414" spans="9:11" ht="15">
      <c r="I414" s="34"/>
      <c r="J414" s="34"/>
      <c r="K414" s="34"/>
    </row>
    <row r="415" spans="9:11" ht="15">
      <c r="I415" s="34"/>
      <c r="J415" s="34"/>
      <c r="K415" s="34"/>
    </row>
    <row r="416" spans="9:11" ht="15">
      <c r="I416" s="34"/>
      <c r="J416" s="34"/>
      <c r="K416" s="34"/>
    </row>
    <row r="417" spans="9:11" ht="15">
      <c r="I417" s="34"/>
      <c r="J417" s="34"/>
      <c r="K417" s="34"/>
    </row>
    <row r="418" spans="9:11" ht="15">
      <c r="I418" s="34"/>
      <c r="J418" s="34"/>
      <c r="K418" s="34"/>
    </row>
    <row r="419" spans="9:11" ht="15">
      <c r="I419" s="34"/>
      <c r="J419" s="34"/>
      <c r="K419" s="34"/>
    </row>
    <row r="420" spans="9:11" ht="15">
      <c r="I420" s="34"/>
      <c r="J420" s="34"/>
      <c r="K420" s="34"/>
    </row>
    <row r="421" spans="9:11" ht="15">
      <c r="I421" s="34"/>
      <c r="J421" s="34"/>
      <c r="K421" s="34"/>
    </row>
    <row r="422" spans="9:11" ht="15">
      <c r="I422" s="34"/>
      <c r="J422" s="34"/>
      <c r="K422" s="34"/>
    </row>
    <row r="423" spans="9:11" ht="15">
      <c r="I423" s="34"/>
      <c r="J423" s="34"/>
      <c r="K423" s="34"/>
    </row>
    <row r="424" spans="9:11" ht="15">
      <c r="I424" s="34"/>
      <c r="J424" s="34"/>
      <c r="K424" s="34"/>
    </row>
    <row r="425" spans="9:11" ht="15">
      <c r="I425" s="34"/>
      <c r="J425" s="34"/>
      <c r="K425" s="34"/>
    </row>
    <row r="426" spans="9:11" ht="15">
      <c r="I426" s="34"/>
      <c r="J426" s="34"/>
      <c r="K426" s="34"/>
    </row>
    <row r="427" spans="9:11" ht="15">
      <c r="I427" s="34"/>
      <c r="J427" s="34"/>
      <c r="K427" s="34"/>
    </row>
    <row r="428" spans="9:11" ht="15">
      <c r="I428" s="34"/>
      <c r="J428" s="34"/>
      <c r="K428" s="34"/>
    </row>
    <row r="429" spans="9:11" ht="15">
      <c r="I429" s="34"/>
      <c r="J429" s="34"/>
      <c r="K429" s="34"/>
    </row>
    <row r="430" spans="9:11" ht="15">
      <c r="I430" s="34"/>
      <c r="J430" s="34"/>
      <c r="K430" s="34"/>
    </row>
    <row r="431" spans="9:11" ht="15">
      <c r="I431" s="34"/>
      <c r="J431" s="34"/>
      <c r="K431" s="34"/>
    </row>
    <row r="432" spans="9:11" ht="15">
      <c r="I432" s="34"/>
      <c r="J432" s="34"/>
      <c r="K432" s="34"/>
    </row>
    <row r="433" spans="9:11" ht="15">
      <c r="I433" s="34"/>
      <c r="J433" s="34"/>
      <c r="K433" s="34"/>
    </row>
    <row r="434" spans="9:11" ht="15">
      <c r="I434" s="34"/>
      <c r="J434" s="34"/>
      <c r="K434" s="34"/>
    </row>
    <row r="435" spans="9:11" ht="15">
      <c r="I435" s="34"/>
      <c r="J435" s="34"/>
      <c r="K435" s="34"/>
    </row>
    <row r="436" spans="9:11" ht="15">
      <c r="I436" s="34"/>
      <c r="J436" s="34"/>
      <c r="K436" s="34"/>
    </row>
    <row r="437" spans="9:11" ht="15">
      <c r="I437" s="34"/>
      <c r="J437" s="34"/>
      <c r="K437" s="34"/>
    </row>
    <row r="438" spans="9:11" ht="15">
      <c r="I438" s="34"/>
      <c r="J438" s="34"/>
      <c r="K438" s="34"/>
    </row>
    <row r="439" spans="9:11" ht="15">
      <c r="I439" s="34"/>
      <c r="J439" s="34"/>
      <c r="K439" s="34"/>
    </row>
    <row r="440" spans="9:11" ht="15">
      <c r="I440" s="34"/>
      <c r="J440" s="34"/>
      <c r="K440" s="34"/>
    </row>
    <row r="441" spans="9:11" ht="15">
      <c r="I441" s="34"/>
      <c r="J441" s="34"/>
      <c r="K441" s="34"/>
    </row>
    <row r="442" spans="9:11" ht="15">
      <c r="I442" s="34"/>
      <c r="J442" s="34"/>
      <c r="K442" s="34"/>
    </row>
    <row r="443" spans="9:11" ht="15">
      <c r="I443" s="34"/>
      <c r="J443" s="34"/>
      <c r="K443" s="34"/>
    </row>
    <row r="444" spans="9:11" ht="15">
      <c r="I444" s="34"/>
      <c r="J444" s="34"/>
      <c r="K444" s="34"/>
    </row>
    <row r="445" spans="9:11" ht="15">
      <c r="I445" s="34"/>
      <c r="J445" s="34"/>
      <c r="K445" s="34"/>
    </row>
    <row r="446" spans="9:11" ht="15">
      <c r="I446" s="34"/>
      <c r="J446" s="34"/>
      <c r="K446" s="34"/>
    </row>
    <row r="447" spans="9:11" ht="15">
      <c r="I447" s="34"/>
      <c r="J447" s="34"/>
      <c r="K447" s="34"/>
    </row>
    <row r="448" spans="9:11" ht="15">
      <c r="I448" s="34"/>
      <c r="J448" s="34"/>
      <c r="K448" s="34"/>
    </row>
    <row r="449" spans="9:11" ht="15">
      <c r="I449" s="34"/>
      <c r="J449" s="34"/>
      <c r="K449" s="34"/>
    </row>
    <row r="450" spans="9:11" ht="15">
      <c r="I450" s="34"/>
      <c r="J450" s="34"/>
      <c r="K450" s="34"/>
    </row>
  </sheetData>
  <sheetProtection/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0"/>
  <sheetViews>
    <sheetView workbookViewId="0" topLeftCell="A1">
      <selection activeCell="J6" sqref="J6:J7"/>
    </sheetView>
  </sheetViews>
  <sheetFormatPr defaultColWidth="11.00390625" defaultRowHeight="15.75"/>
  <cols>
    <col min="1" max="1" width="9.50390625" style="0" customWidth="1"/>
    <col min="2" max="2" width="14.625" style="0" customWidth="1"/>
    <col min="3" max="3" width="16.125" style="0" customWidth="1"/>
    <col min="4" max="4" width="12.375" style="0" customWidth="1"/>
    <col min="5" max="5" width="12.875" style="0" customWidth="1"/>
    <col min="6" max="9" width="11.00390625" style="0" customWidth="1"/>
    <col min="10" max="10" width="12.125" style="0" customWidth="1"/>
    <col min="11" max="11" width="12.00390625" style="0" customWidth="1"/>
    <col min="12" max="12" width="13.875" style="0" bestFit="1" customWidth="1"/>
  </cols>
  <sheetData>
    <row r="1" spans="1:12" ht="57.75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2.5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19.5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2.5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5.5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7.75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35</v>
      </c>
      <c r="J6" s="104">
        <f>April!H5</f>
        <v>0</v>
      </c>
      <c r="K6" s="105" t="s">
        <v>52</v>
      </c>
      <c r="L6" s="106">
        <f>(April!L6-SUM(G12:G100))+SUM(L12:L100)</f>
        <v>0</v>
      </c>
    </row>
    <row r="7" spans="1:12" ht="22.5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 ht="15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7.5" customHeight="1">
      <c r="A9" s="90" t="s">
        <v>73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1" ht="15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09.5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 ht="15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 ht="15">
      <c r="A13" s="3"/>
      <c r="C13" s="1"/>
      <c r="D13" s="1"/>
      <c r="E13" s="1"/>
      <c r="F13" s="1"/>
      <c r="G13" s="1"/>
      <c r="H13" s="1"/>
      <c r="I13" s="44">
        <f aca="true" t="shared" si="0" ref="I13:I76">SUM(E13+F13+G13)</f>
        <v>0</v>
      </c>
      <c r="J13" s="44">
        <f aca="true" t="shared" si="1" ref="J13:J76">SUM(C13+E13-H13)</f>
        <v>0</v>
      </c>
      <c r="K13" s="45" t="e">
        <f aca="true" t="shared" si="2" ref="K13:K76">SUM(E13/J13)</f>
        <v>#DIV/0!</v>
      </c>
      <c r="L13" s="18"/>
    </row>
    <row r="14" spans="1:12" s="37" customFormat="1" ht="15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 ht="15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 ht="15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 ht="15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 ht="15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 ht="15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 ht="15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 ht="15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 ht="15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 ht="15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 ht="15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 ht="15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 ht="15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 ht="15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 ht="15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 ht="15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 ht="15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 ht="15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 ht="15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 ht="15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 ht="15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 ht="15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 ht="15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 ht="15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 ht="15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 ht="15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 ht="15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 ht="15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 ht="15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 ht="15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 ht="15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 ht="15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 ht="15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 ht="15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 ht="15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 ht="15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 ht="15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 ht="15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 ht="15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 ht="15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 ht="15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 ht="15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 ht="15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 ht="15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 ht="15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 ht="15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 ht="15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 ht="15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 ht="15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 ht="15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 ht="15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 ht="15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 ht="15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 ht="15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 ht="15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 ht="15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 ht="15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 ht="15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 ht="15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 ht="15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 ht="15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 ht="15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 ht="15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 ht="15">
      <c r="A77" s="3"/>
      <c r="C77" s="1"/>
      <c r="D77" s="1"/>
      <c r="E77" s="1"/>
      <c r="F77" s="1"/>
      <c r="G77" s="1"/>
      <c r="H77" s="1"/>
      <c r="I77" s="44">
        <f aca="true" t="shared" si="3" ref="I77:I100">SUM(E77+F77+G77)</f>
        <v>0</v>
      </c>
      <c r="J77" s="44">
        <f aca="true" t="shared" si="4" ref="J77:J100">SUM(C77+E77-H77)</f>
        <v>0</v>
      </c>
      <c r="K77" s="45" t="e">
        <f aca="true" t="shared" si="5" ref="K77:K100">SUM(E77/J77)</f>
        <v>#DIV/0!</v>
      </c>
      <c r="L77" s="18"/>
    </row>
    <row r="78" spans="1:12" ht="15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 ht="15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 ht="15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 ht="15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 ht="15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 ht="15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 ht="15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 ht="15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 ht="15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 ht="15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 ht="15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 ht="15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 ht="15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 ht="15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 ht="15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 ht="15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 ht="15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 ht="15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 ht="15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 ht="15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 ht="15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 ht="15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 ht="15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9:12" ht="15">
      <c r="I101" s="46"/>
      <c r="J101" s="46"/>
      <c r="K101" s="46"/>
      <c r="L101" s="19"/>
    </row>
    <row r="102" spans="9:11" ht="15">
      <c r="I102" s="46"/>
      <c r="J102" s="46"/>
      <c r="K102" s="46"/>
    </row>
    <row r="103" spans="9:11" ht="15">
      <c r="I103" s="46"/>
      <c r="J103" s="46"/>
      <c r="K103" s="46"/>
    </row>
    <row r="104" spans="9:11" ht="15">
      <c r="I104" s="46"/>
      <c r="J104" s="46"/>
      <c r="K104" s="46"/>
    </row>
    <row r="105" spans="9:11" ht="15">
      <c r="I105" s="46"/>
      <c r="J105" s="46"/>
      <c r="K105" s="46"/>
    </row>
    <row r="106" spans="9:11" ht="15">
      <c r="I106" s="46"/>
      <c r="J106" s="46"/>
      <c r="K106" s="46"/>
    </row>
    <row r="107" spans="9:11" ht="15">
      <c r="I107" s="46"/>
      <c r="J107" s="46"/>
      <c r="K107" s="46"/>
    </row>
    <row r="108" spans="9:11" ht="15">
      <c r="I108" s="46"/>
      <c r="J108" s="46"/>
      <c r="K108" s="46"/>
    </row>
    <row r="109" spans="9:11" ht="15">
      <c r="I109" s="46"/>
      <c r="J109" s="46"/>
      <c r="K109" s="46"/>
    </row>
    <row r="110" spans="9:11" ht="15">
      <c r="I110" s="46"/>
      <c r="J110" s="46"/>
      <c r="K110" s="46"/>
    </row>
    <row r="111" spans="9:11" ht="15">
      <c r="I111" s="46"/>
      <c r="J111" s="46"/>
      <c r="K111" s="46"/>
    </row>
    <row r="112" spans="9:11" ht="15">
      <c r="I112" s="46"/>
      <c r="J112" s="46"/>
      <c r="K112" s="46"/>
    </row>
    <row r="113" spans="9:11" ht="15">
      <c r="I113" s="46"/>
      <c r="J113" s="46"/>
      <c r="K113" s="46"/>
    </row>
    <row r="114" spans="9:11" ht="15">
      <c r="I114" s="46"/>
      <c r="J114" s="46"/>
      <c r="K114" s="46"/>
    </row>
    <row r="115" spans="9:11" ht="15">
      <c r="I115" s="46"/>
      <c r="J115" s="46"/>
      <c r="K115" s="46"/>
    </row>
    <row r="116" spans="9:11" ht="15">
      <c r="I116" s="46"/>
      <c r="J116" s="46"/>
      <c r="K116" s="46"/>
    </row>
    <row r="117" spans="9:11" ht="15">
      <c r="I117" s="46"/>
      <c r="J117" s="46"/>
      <c r="K117" s="46"/>
    </row>
    <row r="118" spans="9:11" ht="15">
      <c r="I118" s="46"/>
      <c r="J118" s="46"/>
      <c r="K118" s="46"/>
    </row>
    <row r="119" spans="9:11" ht="15">
      <c r="I119" s="46"/>
      <c r="J119" s="46"/>
      <c r="K119" s="46"/>
    </row>
    <row r="120" spans="9:11" ht="15">
      <c r="I120" s="46"/>
      <c r="J120" s="46"/>
      <c r="K120" s="46"/>
    </row>
    <row r="121" spans="9:11" ht="15">
      <c r="I121" s="46"/>
      <c r="J121" s="46"/>
      <c r="K121" s="46"/>
    </row>
    <row r="122" spans="9:11" ht="15">
      <c r="I122" s="46"/>
      <c r="J122" s="46"/>
      <c r="K122" s="46"/>
    </row>
    <row r="123" spans="9:11" ht="15">
      <c r="I123" s="46"/>
      <c r="J123" s="46"/>
      <c r="K123" s="46"/>
    </row>
    <row r="124" spans="9:11" ht="15">
      <c r="I124" s="46"/>
      <c r="J124" s="46"/>
      <c r="K124" s="46"/>
    </row>
    <row r="125" spans="9:11" ht="15">
      <c r="I125" s="46"/>
      <c r="J125" s="46"/>
      <c r="K125" s="46"/>
    </row>
    <row r="126" spans="9:11" ht="15">
      <c r="I126" s="46"/>
      <c r="J126" s="46"/>
      <c r="K126" s="46"/>
    </row>
    <row r="127" spans="9:11" ht="15">
      <c r="I127" s="46"/>
      <c r="J127" s="46"/>
      <c r="K127" s="46"/>
    </row>
    <row r="128" spans="9:11" ht="15">
      <c r="I128" s="46"/>
      <c r="J128" s="46"/>
      <c r="K128" s="46"/>
    </row>
    <row r="129" spans="9:11" ht="15">
      <c r="I129" s="46"/>
      <c r="J129" s="46"/>
      <c r="K129" s="46"/>
    </row>
    <row r="130" spans="9:11" ht="15">
      <c r="I130" s="46"/>
      <c r="J130" s="46"/>
      <c r="K130" s="46"/>
    </row>
    <row r="131" spans="9:11" ht="15">
      <c r="I131" s="46"/>
      <c r="J131" s="46"/>
      <c r="K131" s="46"/>
    </row>
    <row r="132" spans="9:11" ht="15">
      <c r="I132" s="46"/>
      <c r="J132" s="46"/>
      <c r="K132" s="46"/>
    </row>
    <row r="133" spans="9:11" ht="15">
      <c r="I133" s="46"/>
      <c r="J133" s="46"/>
      <c r="K133" s="46"/>
    </row>
    <row r="134" spans="9:11" ht="15">
      <c r="I134" s="46"/>
      <c r="J134" s="46"/>
      <c r="K134" s="46"/>
    </row>
    <row r="135" spans="9:11" ht="15">
      <c r="I135" s="46"/>
      <c r="J135" s="46"/>
      <c r="K135" s="46"/>
    </row>
    <row r="136" spans="9:11" ht="15">
      <c r="I136" s="46"/>
      <c r="J136" s="46"/>
      <c r="K136" s="46"/>
    </row>
    <row r="137" spans="9:11" ht="15">
      <c r="I137" s="46"/>
      <c r="J137" s="46"/>
      <c r="K137" s="46"/>
    </row>
    <row r="138" spans="9:11" ht="15">
      <c r="I138" s="46"/>
      <c r="J138" s="46"/>
      <c r="K138" s="46"/>
    </row>
    <row r="139" spans="9:11" ht="15">
      <c r="I139" s="46"/>
      <c r="J139" s="46"/>
      <c r="K139" s="46"/>
    </row>
    <row r="140" spans="9:11" ht="15">
      <c r="I140" s="46"/>
      <c r="J140" s="46"/>
      <c r="K140" s="46"/>
    </row>
    <row r="141" spans="9:11" ht="15">
      <c r="I141" s="46"/>
      <c r="J141" s="46"/>
      <c r="K141" s="46"/>
    </row>
    <row r="142" spans="9:11" ht="15">
      <c r="I142" s="46"/>
      <c r="J142" s="46"/>
      <c r="K142" s="46"/>
    </row>
    <row r="143" spans="9:11" ht="15">
      <c r="I143" s="46"/>
      <c r="J143" s="46"/>
      <c r="K143" s="46"/>
    </row>
    <row r="144" spans="9:11" ht="15">
      <c r="I144" s="34"/>
      <c r="J144" s="34"/>
      <c r="K144" s="34"/>
    </row>
    <row r="145" spans="9:11" ht="15">
      <c r="I145" s="34"/>
      <c r="J145" s="34"/>
      <c r="K145" s="34"/>
    </row>
    <row r="146" spans="9:11" ht="15">
      <c r="I146" s="34"/>
      <c r="J146" s="34"/>
      <c r="K146" s="34"/>
    </row>
    <row r="147" spans="9:11" ht="15">
      <c r="I147" s="34"/>
      <c r="J147" s="34"/>
      <c r="K147" s="34"/>
    </row>
    <row r="148" spans="9:11" ht="15">
      <c r="I148" s="34"/>
      <c r="J148" s="34"/>
      <c r="K148" s="34"/>
    </row>
    <row r="149" spans="9:11" ht="15">
      <c r="I149" s="34"/>
      <c r="J149" s="34"/>
      <c r="K149" s="34"/>
    </row>
    <row r="150" spans="9:11" ht="15">
      <c r="I150" s="34"/>
      <c r="J150" s="34"/>
      <c r="K150" s="34"/>
    </row>
    <row r="151" spans="9:11" ht="15">
      <c r="I151" s="34"/>
      <c r="J151" s="34"/>
      <c r="K151" s="34"/>
    </row>
    <row r="152" spans="9:11" ht="15">
      <c r="I152" s="34"/>
      <c r="J152" s="34"/>
      <c r="K152" s="34"/>
    </row>
    <row r="153" spans="9:11" ht="15">
      <c r="I153" s="34"/>
      <c r="J153" s="34"/>
      <c r="K153" s="34"/>
    </row>
    <row r="154" spans="9:11" ht="15">
      <c r="I154" s="34"/>
      <c r="J154" s="34"/>
      <c r="K154" s="34"/>
    </row>
    <row r="155" spans="9:11" ht="15">
      <c r="I155" s="34"/>
      <c r="J155" s="34"/>
      <c r="K155" s="34"/>
    </row>
    <row r="156" spans="9:11" ht="15">
      <c r="I156" s="34"/>
      <c r="J156" s="34"/>
      <c r="K156" s="34"/>
    </row>
    <row r="157" spans="9:11" ht="15">
      <c r="I157" s="34"/>
      <c r="J157" s="34"/>
      <c r="K157" s="34"/>
    </row>
    <row r="158" spans="9:11" ht="15">
      <c r="I158" s="34"/>
      <c r="J158" s="34"/>
      <c r="K158" s="34"/>
    </row>
    <row r="159" spans="9:11" ht="15">
      <c r="I159" s="34"/>
      <c r="J159" s="34"/>
      <c r="K159" s="34"/>
    </row>
    <row r="160" spans="9:11" ht="15">
      <c r="I160" s="34"/>
      <c r="J160" s="34"/>
      <c r="K160" s="34"/>
    </row>
    <row r="161" spans="9:11" ht="15">
      <c r="I161" s="34"/>
      <c r="J161" s="34"/>
      <c r="K161" s="34"/>
    </row>
    <row r="162" spans="9:11" ht="15">
      <c r="I162" s="34"/>
      <c r="J162" s="34"/>
      <c r="K162" s="34"/>
    </row>
    <row r="163" spans="9:11" ht="15">
      <c r="I163" s="34"/>
      <c r="J163" s="34"/>
      <c r="K163" s="34"/>
    </row>
    <row r="164" spans="9:11" ht="15">
      <c r="I164" s="34"/>
      <c r="J164" s="34"/>
      <c r="K164" s="34"/>
    </row>
    <row r="165" spans="9:11" ht="15">
      <c r="I165" s="34"/>
      <c r="J165" s="34"/>
      <c r="K165" s="34"/>
    </row>
    <row r="166" spans="9:11" ht="15">
      <c r="I166" s="34"/>
      <c r="J166" s="34"/>
      <c r="K166" s="34"/>
    </row>
    <row r="167" spans="9:11" ht="15">
      <c r="I167" s="34"/>
      <c r="J167" s="34"/>
      <c r="K167" s="34"/>
    </row>
    <row r="168" spans="9:11" ht="15">
      <c r="I168" s="34"/>
      <c r="J168" s="34"/>
      <c r="K168" s="34"/>
    </row>
    <row r="169" spans="9:11" ht="15">
      <c r="I169" s="34"/>
      <c r="J169" s="34"/>
      <c r="K169" s="34"/>
    </row>
    <row r="170" spans="9:11" ht="15">
      <c r="I170" s="34"/>
      <c r="J170" s="34"/>
      <c r="K170" s="34"/>
    </row>
    <row r="171" spans="9:11" ht="15">
      <c r="I171" s="34"/>
      <c r="J171" s="34"/>
      <c r="K171" s="34"/>
    </row>
    <row r="172" spans="9:11" ht="15">
      <c r="I172" s="34"/>
      <c r="J172" s="34"/>
      <c r="K172" s="34"/>
    </row>
    <row r="173" spans="9:11" ht="15">
      <c r="I173" s="34"/>
      <c r="J173" s="34"/>
      <c r="K173" s="34"/>
    </row>
    <row r="174" spans="9:11" ht="15">
      <c r="I174" s="34"/>
      <c r="J174" s="34"/>
      <c r="K174" s="34"/>
    </row>
    <row r="175" spans="9:11" ht="15">
      <c r="I175" s="34"/>
      <c r="J175" s="34"/>
      <c r="K175" s="34"/>
    </row>
    <row r="176" spans="9:11" ht="15">
      <c r="I176" s="34"/>
      <c r="J176" s="34"/>
      <c r="K176" s="34"/>
    </row>
    <row r="177" spans="9:11" ht="15">
      <c r="I177" s="34"/>
      <c r="J177" s="34"/>
      <c r="K177" s="34"/>
    </row>
    <row r="178" spans="9:11" ht="15">
      <c r="I178" s="34"/>
      <c r="J178" s="34"/>
      <c r="K178" s="34"/>
    </row>
    <row r="179" spans="9:11" ht="15">
      <c r="I179" s="34"/>
      <c r="J179" s="34"/>
      <c r="K179" s="34"/>
    </row>
    <row r="180" spans="9:11" ht="15">
      <c r="I180" s="34"/>
      <c r="J180" s="34"/>
      <c r="K180" s="34"/>
    </row>
    <row r="181" spans="9:11" ht="15">
      <c r="I181" s="34"/>
      <c r="J181" s="34"/>
      <c r="K181" s="34"/>
    </row>
    <row r="182" spans="9:11" ht="15">
      <c r="I182" s="34"/>
      <c r="J182" s="34"/>
      <c r="K182" s="34"/>
    </row>
    <row r="183" spans="9:11" ht="15">
      <c r="I183" s="34"/>
      <c r="J183" s="34"/>
      <c r="K183" s="34"/>
    </row>
    <row r="184" spans="9:11" ht="15">
      <c r="I184" s="34"/>
      <c r="J184" s="34"/>
      <c r="K184" s="34"/>
    </row>
    <row r="185" spans="9:11" ht="15">
      <c r="I185" s="34"/>
      <c r="J185" s="34"/>
      <c r="K185" s="34"/>
    </row>
    <row r="186" spans="9:11" ht="15">
      <c r="I186" s="34"/>
      <c r="J186" s="34"/>
      <c r="K186" s="34"/>
    </row>
    <row r="187" spans="9:11" ht="15">
      <c r="I187" s="34"/>
      <c r="J187" s="34"/>
      <c r="K187" s="34"/>
    </row>
    <row r="188" spans="9:11" ht="15">
      <c r="I188" s="34"/>
      <c r="J188" s="34"/>
      <c r="K188" s="34"/>
    </row>
    <row r="189" spans="9:11" ht="15">
      <c r="I189" s="34"/>
      <c r="J189" s="34"/>
      <c r="K189" s="34"/>
    </row>
    <row r="190" spans="9:11" ht="15">
      <c r="I190" s="34"/>
      <c r="J190" s="34"/>
      <c r="K190" s="34"/>
    </row>
    <row r="191" spans="9:11" ht="15">
      <c r="I191" s="34"/>
      <c r="J191" s="34"/>
      <c r="K191" s="34"/>
    </row>
    <row r="192" spans="9:11" ht="15">
      <c r="I192" s="34"/>
      <c r="J192" s="34"/>
      <c r="K192" s="34"/>
    </row>
    <row r="193" spans="9:11" ht="15">
      <c r="I193" s="34"/>
      <c r="J193" s="34"/>
      <c r="K193" s="34"/>
    </row>
    <row r="194" spans="9:11" ht="15">
      <c r="I194" s="34"/>
      <c r="J194" s="34"/>
      <c r="K194" s="34"/>
    </row>
    <row r="195" spans="9:11" ht="15">
      <c r="I195" s="34"/>
      <c r="J195" s="34"/>
      <c r="K195" s="34"/>
    </row>
    <row r="196" spans="9:11" ht="15">
      <c r="I196" s="34"/>
      <c r="J196" s="34"/>
      <c r="K196" s="34"/>
    </row>
    <row r="197" spans="9:11" ht="15">
      <c r="I197" s="34"/>
      <c r="J197" s="34"/>
      <c r="K197" s="34"/>
    </row>
    <row r="198" spans="9:11" ht="15">
      <c r="I198" s="34"/>
      <c r="J198" s="34"/>
      <c r="K198" s="34"/>
    </row>
    <row r="199" spans="9:11" ht="15">
      <c r="I199" s="34"/>
      <c r="J199" s="34"/>
      <c r="K199" s="34"/>
    </row>
    <row r="200" spans="9:11" ht="15">
      <c r="I200" s="34"/>
      <c r="J200" s="34"/>
      <c r="K200" s="34"/>
    </row>
    <row r="201" spans="9:11" ht="15">
      <c r="I201" s="34"/>
      <c r="J201" s="34"/>
      <c r="K201" s="34"/>
    </row>
    <row r="202" spans="9:11" ht="15">
      <c r="I202" s="34"/>
      <c r="J202" s="34"/>
      <c r="K202" s="34"/>
    </row>
    <row r="203" spans="9:11" ht="15">
      <c r="I203" s="34"/>
      <c r="J203" s="34"/>
      <c r="K203" s="34"/>
    </row>
    <row r="204" spans="9:11" ht="15">
      <c r="I204" s="34"/>
      <c r="J204" s="34"/>
      <c r="K204" s="34"/>
    </row>
    <row r="205" spans="9:11" ht="15">
      <c r="I205" s="34"/>
      <c r="J205" s="34"/>
      <c r="K205" s="34"/>
    </row>
    <row r="206" spans="9:11" ht="15">
      <c r="I206" s="34"/>
      <c r="J206" s="34"/>
      <c r="K206" s="34"/>
    </row>
    <row r="207" spans="9:11" ht="15">
      <c r="I207" s="34"/>
      <c r="J207" s="34"/>
      <c r="K207" s="34"/>
    </row>
    <row r="208" spans="9:11" ht="15">
      <c r="I208" s="34"/>
      <c r="J208" s="34"/>
      <c r="K208" s="34"/>
    </row>
    <row r="209" spans="9:11" ht="15">
      <c r="I209" s="34"/>
      <c r="J209" s="34"/>
      <c r="K209" s="34"/>
    </row>
    <row r="210" spans="9:11" ht="15">
      <c r="I210" s="34"/>
      <c r="J210" s="34"/>
      <c r="K210" s="34"/>
    </row>
    <row r="211" spans="9:11" ht="15">
      <c r="I211" s="34"/>
      <c r="J211" s="34"/>
      <c r="K211" s="34"/>
    </row>
    <row r="212" spans="9:11" ht="15">
      <c r="I212" s="34"/>
      <c r="J212" s="34"/>
      <c r="K212" s="34"/>
    </row>
    <row r="213" spans="9:11" ht="15">
      <c r="I213" s="34"/>
      <c r="J213" s="34"/>
      <c r="K213" s="34"/>
    </row>
    <row r="214" spans="9:11" ht="15">
      <c r="I214" s="34"/>
      <c r="J214" s="34"/>
      <c r="K214" s="34"/>
    </row>
    <row r="215" spans="9:11" ht="15">
      <c r="I215" s="34"/>
      <c r="J215" s="34"/>
      <c r="K215" s="34"/>
    </row>
    <row r="216" spans="9:11" ht="15">
      <c r="I216" s="34"/>
      <c r="J216" s="34"/>
      <c r="K216" s="34"/>
    </row>
    <row r="217" spans="9:11" ht="15">
      <c r="I217" s="34"/>
      <c r="J217" s="34"/>
      <c r="K217" s="34"/>
    </row>
    <row r="218" spans="9:11" ht="15">
      <c r="I218" s="34"/>
      <c r="J218" s="34"/>
      <c r="K218" s="34"/>
    </row>
    <row r="219" spans="9:11" ht="15">
      <c r="I219" s="34"/>
      <c r="J219" s="34"/>
      <c r="K219" s="34"/>
    </row>
    <row r="220" spans="9:11" ht="15">
      <c r="I220" s="34"/>
      <c r="J220" s="34"/>
      <c r="K220" s="34"/>
    </row>
    <row r="221" spans="9:11" ht="15">
      <c r="I221" s="34"/>
      <c r="J221" s="34"/>
      <c r="K221" s="34"/>
    </row>
    <row r="222" spans="9:11" ht="15">
      <c r="I222" s="34"/>
      <c r="J222" s="34"/>
      <c r="K222" s="34"/>
    </row>
    <row r="223" spans="9:11" ht="15">
      <c r="I223" s="34"/>
      <c r="J223" s="34"/>
      <c r="K223" s="34"/>
    </row>
    <row r="224" spans="9:11" ht="15">
      <c r="I224" s="34"/>
      <c r="J224" s="34"/>
      <c r="K224" s="34"/>
    </row>
    <row r="225" spans="9:11" ht="15">
      <c r="I225" s="34"/>
      <c r="J225" s="34"/>
      <c r="K225" s="34"/>
    </row>
    <row r="226" spans="9:11" ht="15">
      <c r="I226" s="34"/>
      <c r="J226" s="34"/>
      <c r="K226" s="34"/>
    </row>
    <row r="227" spans="9:11" ht="15">
      <c r="I227" s="34"/>
      <c r="J227" s="34"/>
      <c r="K227" s="34"/>
    </row>
    <row r="228" spans="9:11" ht="15">
      <c r="I228" s="34"/>
      <c r="J228" s="34"/>
      <c r="K228" s="34"/>
    </row>
    <row r="229" spans="9:11" ht="15">
      <c r="I229" s="34"/>
      <c r="J229" s="34"/>
      <c r="K229" s="34"/>
    </row>
    <row r="230" spans="9:11" ht="15">
      <c r="I230" s="34"/>
      <c r="J230" s="34"/>
      <c r="K230" s="34"/>
    </row>
    <row r="231" spans="9:11" ht="15">
      <c r="I231" s="34"/>
      <c r="J231" s="34"/>
      <c r="K231" s="34"/>
    </row>
    <row r="232" spans="9:11" ht="15">
      <c r="I232" s="34"/>
      <c r="J232" s="34"/>
      <c r="K232" s="34"/>
    </row>
    <row r="233" spans="9:11" ht="15">
      <c r="I233" s="34"/>
      <c r="J233" s="34"/>
      <c r="K233" s="34"/>
    </row>
    <row r="234" spans="9:11" ht="15">
      <c r="I234" s="34"/>
      <c r="J234" s="34"/>
      <c r="K234" s="34"/>
    </row>
    <row r="235" spans="9:11" ht="15">
      <c r="I235" s="34"/>
      <c r="J235" s="34"/>
      <c r="K235" s="34"/>
    </row>
    <row r="236" spans="9:11" ht="15">
      <c r="I236" s="34"/>
      <c r="J236" s="34"/>
      <c r="K236" s="34"/>
    </row>
    <row r="237" spans="9:11" ht="15">
      <c r="I237" s="34"/>
      <c r="J237" s="34"/>
      <c r="K237" s="34"/>
    </row>
    <row r="238" spans="9:11" ht="15">
      <c r="I238" s="34"/>
      <c r="J238" s="34"/>
      <c r="K238" s="34"/>
    </row>
    <row r="239" spans="9:11" ht="15">
      <c r="I239" s="34"/>
      <c r="J239" s="34"/>
      <c r="K239" s="34"/>
    </row>
    <row r="240" spans="9:11" ht="15">
      <c r="I240" s="34"/>
      <c r="J240" s="34"/>
      <c r="K240" s="34"/>
    </row>
    <row r="241" spans="9:11" ht="15">
      <c r="I241" s="34"/>
      <c r="J241" s="34"/>
      <c r="K241" s="34"/>
    </row>
    <row r="242" spans="9:11" ht="15">
      <c r="I242" s="34"/>
      <c r="J242" s="34"/>
      <c r="K242" s="34"/>
    </row>
    <row r="243" spans="9:11" ht="15">
      <c r="I243" s="34"/>
      <c r="J243" s="34"/>
      <c r="K243" s="34"/>
    </row>
    <row r="244" spans="9:11" ht="15">
      <c r="I244" s="34"/>
      <c r="J244" s="34"/>
      <c r="K244" s="34"/>
    </row>
    <row r="245" spans="9:11" ht="15">
      <c r="I245" s="34"/>
      <c r="J245" s="34"/>
      <c r="K245" s="34"/>
    </row>
    <row r="246" spans="9:11" ht="15">
      <c r="I246" s="34"/>
      <c r="J246" s="34"/>
      <c r="K246" s="34"/>
    </row>
    <row r="247" spans="9:11" ht="15">
      <c r="I247" s="34"/>
      <c r="J247" s="34"/>
      <c r="K247" s="34"/>
    </row>
    <row r="248" spans="9:11" ht="15">
      <c r="I248" s="34"/>
      <c r="J248" s="34"/>
      <c r="K248" s="34"/>
    </row>
    <row r="249" spans="9:11" ht="15">
      <c r="I249" s="34"/>
      <c r="J249" s="34"/>
      <c r="K249" s="34"/>
    </row>
    <row r="250" spans="9:11" ht="15">
      <c r="I250" s="34"/>
      <c r="J250" s="34"/>
      <c r="K250" s="34"/>
    </row>
    <row r="251" spans="9:11" ht="15">
      <c r="I251" s="34"/>
      <c r="J251" s="34"/>
      <c r="K251" s="34"/>
    </row>
    <row r="252" spans="9:11" ht="15">
      <c r="I252" s="34"/>
      <c r="J252" s="34"/>
      <c r="K252" s="34"/>
    </row>
    <row r="253" spans="9:11" ht="15">
      <c r="I253" s="34"/>
      <c r="J253" s="34"/>
      <c r="K253" s="34"/>
    </row>
    <row r="254" spans="9:11" ht="15">
      <c r="I254" s="34"/>
      <c r="J254" s="34"/>
      <c r="K254" s="34"/>
    </row>
    <row r="255" spans="9:11" ht="15">
      <c r="I255" s="34"/>
      <c r="J255" s="34"/>
      <c r="K255" s="34"/>
    </row>
    <row r="256" spans="9:11" ht="15">
      <c r="I256" s="34"/>
      <c r="J256" s="34"/>
      <c r="K256" s="34"/>
    </row>
    <row r="257" spans="9:11" ht="15">
      <c r="I257" s="34"/>
      <c r="J257" s="34"/>
      <c r="K257" s="34"/>
    </row>
    <row r="258" spans="9:11" ht="15">
      <c r="I258" s="34"/>
      <c r="J258" s="34"/>
      <c r="K258" s="34"/>
    </row>
    <row r="259" spans="9:11" ht="15">
      <c r="I259" s="34"/>
      <c r="J259" s="34"/>
      <c r="K259" s="34"/>
    </row>
    <row r="260" spans="9:11" ht="15">
      <c r="I260" s="34"/>
      <c r="J260" s="34"/>
      <c r="K260" s="34"/>
    </row>
    <row r="261" spans="9:11" ht="15">
      <c r="I261" s="34"/>
      <c r="J261" s="34"/>
      <c r="K261" s="34"/>
    </row>
    <row r="262" spans="9:11" ht="15">
      <c r="I262" s="34"/>
      <c r="J262" s="34"/>
      <c r="K262" s="34"/>
    </row>
    <row r="263" spans="9:11" ht="15">
      <c r="I263" s="34"/>
      <c r="J263" s="34"/>
      <c r="K263" s="34"/>
    </row>
    <row r="264" spans="9:11" ht="15">
      <c r="I264" s="34"/>
      <c r="J264" s="34"/>
      <c r="K264" s="34"/>
    </row>
    <row r="265" spans="9:11" ht="15">
      <c r="I265" s="34"/>
      <c r="J265" s="34"/>
      <c r="K265" s="34"/>
    </row>
    <row r="266" spans="9:11" ht="15">
      <c r="I266" s="34"/>
      <c r="J266" s="34"/>
      <c r="K266" s="34"/>
    </row>
    <row r="267" spans="9:11" ht="15">
      <c r="I267" s="34"/>
      <c r="J267" s="34"/>
      <c r="K267" s="34"/>
    </row>
    <row r="268" spans="9:11" ht="15">
      <c r="I268" s="34"/>
      <c r="J268" s="34"/>
      <c r="K268" s="34"/>
    </row>
    <row r="269" spans="9:11" ht="15">
      <c r="I269" s="34"/>
      <c r="J269" s="34"/>
      <c r="K269" s="34"/>
    </row>
    <row r="270" spans="9:11" ht="15">
      <c r="I270" s="34"/>
      <c r="J270" s="34"/>
      <c r="K270" s="34"/>
    </row>
    <row r="271" spans="9:11" ht="15">
      <c r="I271" s="34"/>
      <c r="J271" s="34"/>
      <c r="K271" s="34"/>
    </row>
    <row r="272" spans="9:11" ht="15">
      <c r="I272" s="34"/>
      <c r="J272" s="34"/>
      <c r="K272" s="34"/>
    </row>
    <row r="273" spans="9:11" ht="15">
      <c r="I273" s="34"/>
      <c r="J273" s="34"/>
      <c r="K273" s="34"/>
    </row>
    <row r="274" spans="9:11" ht="15">
      <c r="I274" s="34"/>
      <c r="J274" s="34"/>
      <c r="K274" s="34"/>
    </row>
    <row r="275" spans="9:11" ht="15">
      <c r="I275" s="34"/>
      <c r="J275" s="34"/>
      <c r="K275" s="34"/>
    </row>
    <row r="276" spans="9:11" ht="15">
      <c r="I276" s="34"/>
      <c r="J276" s="34"/>
      <c r="K276" s="34"/>
    </row>
    <row r="277" spans="9:11" ht="15">
      <c r="I277" s="34"/>
      <c r="J277" s="34"/>
      <c r="K277" s="34"/>
    </row>
    <row r="278" spans="9:11" ht="15">
      <c r="I278" s="34"/>
      <c r="J278" s="34"/>
      <c r="K278" s="34"/>
    </row>
    <row r="279" spans="9:11" ht="15">
      <c r="I279" s="34"/>
      <c r="J279" s="34"/>
      <c r="K279" s="34"/>
    </row>
    <row r="280" spans="9:11" ht="15">
      <c r="I280" s="34"/>
      <c r="J280" s="34"/>
      <c r="K280" s="34"/>
    </row>
    <row r="281" spans="9:11" ht="15">
      <c r="I281" s="34"/>
      <c r="J281" s="34"/>
      <c r="K281" s="34"/>
    </row>
    <row r="282" spans="9:11" ht="15">
      <c r="I282" s="34"/>
      <c r="J282" s="34"/>
      <c r="K282" s="34"/>
    </row>
    <row r="283" spans="9:11" ht="15">
      <c r="I283" s="34"/>
      <c r="J283" s="34"/>
      <c r="K283" s="34"/>
    </row>
    <row r="284" spans="9:11" ht="15">
      <c r="I284" s="34"/>
      <c r="J284" s="34"/>
      <c r="K284" s="34"/>
    </row>
    <row r="285" spans="9:11" ht="15">
      <c r="I285" s="34"/>
      <c r="J285" s="34"/>
      <c r="K285" s="34"/>
    </row>
    <row r="286" spans="9:11" ht="15">
      <c r="I286" s="34"/>
      <c r="J286" s="34"/>
      <c r="K286" s="34"/>
    </row>
    <row r="287" spans="9:11" ht="15">
      <c r="I287" s="34"/>
      <c r="J287" s="34"/>
      <c r="K287" s="34"/>
    </row>
    <row r="288" spans="9:11" ht="15">
      <c r="I288" s="34"/>
      <c r="J288" s="34"/>
      <c r="K288" s="34"/>
    </row>
    <row r="289" spans="9:11" ht="15">
      <c r="I289" s="34"/>
      <c r="J289" s="34"/>
      <c r="K289" s="34"/>
    </row>
    <row r="290" spans="9:11" ht="15">
      <c r="I290" s="34"/>
      <c r="J290" s="34"/>
      <c r="K290" s="34"/>
    </row>
    <row r="291" spans="9:11" ht="15">
      <c r="I291" s="34"/>
      <c r="J291" s="34"/>
      <c r="K291" s="34"/>
    </row>
    <row r="292" spans="9:11" ht="15">
      <c r="I292" s="34"/>
      <c r="J292" s="34"/>
      <c r="K292" s="34"/>
    </row>
    <row r="293" spans="9:11" ht="15">
      <c r="I293" s="34"/>
      <c r="J293" s="34"/>
      <c r="K293" s="34"/>
    </row>
    <row r="294" spans="9:11" ht="15">
      <c r="I294" s="34"/>
      <c r="J294" s="34"/>
      <c r="K294" s="34"/>
    </row>
    <row r="295" spans="9:11" ht="15">
      <c r="I295" s="34"/>
      <c r="J295" s="34"/>
      <c r="K295" s="34"/>
    </row>
    <row r="296" spans="9:11" ht="15">
      <c r="I296" s="34"/>
      <c r="J296" s="34"/>
      <c r="K296" s="34"/>
    </row>
    <row r="297" spans="9:11" ht="15">
      <c r="I297" s="34"/>
      <c r="J297" s="34"/>
      <c r="K297" s="34"/>
    </row>
    <row r="298" spans="9:11" ht="15">
      <c r="I298" s="34"/>
      <c r="J298" s="34"/>
      <c r="K298" s="34"/>
    </row>
    <row r="299" spans="9:11" ht="15">
      <c r="I299" s="34"/>
      <c r="J299" s="34"/>
      <c r="K299" s="34"/>
    </row>
    <row r="300" spans="9:11" ht="15">
      <c r="I300" s="34"/>
      <c r="J300" s="34"/>
      <c r="K300" s="34"/>
    </row>
    <row r="301" spans="9:11" ht="15">
      <c r="I301" s="34"/>
      <c r="J301" s="34"/>
      <c r="K301" s="34"/>
    </row>
    <row r="302" spans="9:11" ht="15">
      <c r="I302" s="34"/>
      <c r="J302" s="34"/>
      <c r="K302" s="34"/>
    </row>
    <row r="303" spans="9:11" ht="15">
      <c r="I303" s="34"/>
      <c r="J303" s="34"/>
      <c r="K303" s="34"/>
    </row>
    <row r="304" spans="9:11" ht="15">
      <c r="I304" s="34"/>
      <c r="J304" s="34"/>
      <c r="K304" s="34"/>
    </row>
    <row r="305" spans="9:11" ht="15">
      <c r="I305" s="34"/>
      <c r="J305" s="34"/>
      <c r="K305" s="34"/>
    </row>
    <row r="306" spans="9:11" ht="15">
      <c r="I306" s="34"/>
      <c r="J306" s="34"/>
      <c r="K306" s="34"/>
    </row>
    <row r="307" spans="9:11" ht="15">
      <c r="I307" s="34"/>
      <c r="J307" s="34"/>
      <c r="K307" s="34"/>
    </row>
    <row r="308" spans="9:11" ht="15">
      <c r="I308" s="34"/>
      <c r="J308" s="34"/>
      <c r="K308" s="34"/>
    </row>
    <row r="309" spans="9:11" ht="15">
      <c r="I309" s="34"/>
      <c r="J309" s="34"/>
      <c r="K309" s="34"/>
    </row>
    <row r="310" spans="9:11" ht="15">
      <c r="I310" s="34"/>
      <c r="J310" s="34"/>
      <c r="K310" s="34"/>
    </row>
    <row r="311" spans="9:11" ht="15">
      <c r="I311" s="34"/>
      <c r="J311" s="34"/>
      <c r="K311" s="34"/>
    </row>
    <row r="312" spans="9:11" ht="15">
      <c r="I312" s="34"/>
      <c r="J312" s="34"/>
      <c r="K312" s="34"/>
    </row>
    <row r="313" spans="9:11" ht="15">
      <c r="I313" s="34"/>
      <c r="J313" s="34"/>
      <c r="K313" s="34"/>
    </row>
    <row r="314" spans="9:11" ht="15">
      <c r="I314" s="34"/>
      <c r="J314" s="34"/>
      <c r="K314" s="34"/>
    </row>
    <row r="315" spans="9:11" ht="15">
      <c r="I315" s="34"/>
      <c r="J315" s="34"/>
      <c r="K315" s="34"/>
    </row>
    <row r="316" spans="9:11" ht="15">
      <c r="I316" s="34"/>
      <c r="J316" s="34"/>
      <c r="K316" s="34"/>
    </row>
    <row r="317" spans="9:11" ht="15">
      <c r="I317" s="34"/>
      <c r="J317" s="34"/>
      <c r="K317" s="34"/>
    </row>
    <row r="318" spans="9:11" ht="15">
      <c r="I318" s="34"/>
      <c r="J318" s="34"/>
      <c r="K318" s="34"/>
    </row>
    <row r="319" spans="9:11" ht="15">
      <c r="I319" s="34"/>
      <c r="J319" s="34"/>
      <c r="K319" s="34"/>
    </row>
    <row r="320" spans="9:11" ht="15">
      <c r="I320" s="34"/>
      <c r="J320" s="34"/>
      <c r="K320" s="34"/>
    </row>
    <row r="321" spans="9:11" ht="15">
      <c r="I321" s="34"/>
      <c r="J321" s="34"/>
      <c r="K321" s="34"/>
    </row>
    <row r="322" spans="9:11" ht="15">
      <c r="I322" s="34"/>
      <c r="J322" s="34"/>
      <c r="K322" s="34"/>
    </row>
    <row r="323" spans="9:11" ht="15">
      <c r="I323" s="34"/>
      <c r="J323" s="34"/>
      <c r="K323" s="34"/>
    </row>
    <row r="324" spans="9:11" ht="15">
      <c r="I324" s="34"/>
      <c r="J324" s="34"/>
      <c r="K324" s="34"/>
    </row>
    <row r="325" spans="9:11" ht="15">
      <c r="I325" s="34"/>
      <c r="J325" s="34"/>
      <c r="K325" s="34"/>
    </row>
    <row r="326" spans="9:11" ht="15">
      <c r="I326" s="34"/>
      <c r="J326" s="34"/>
      <c r="K326" s="34"/>
    </row>
    <row r="327" spans="9:11" ht="15">
      <c r="I327" s="34"/>
      <c r="J327" s="34"/>
      <c r="K327" s="34"/>
    </row>
    <row r="328" spans="9:11" ht="15">
      <c r="I328" s="34"/>
      <c r="J328" s="34"/>
      <c r="K328" s="34"/>
    </row>
    <row r="329" spans="9:11" ht="15">
      <c r="I329" s="34"/>
      <c r="J329" s="34"/>
      <c r="K329" s="34"/>
    </row>
    <row r="330" spans="9:11" ht="15">
      <c r="I330" s="34"/>
      <c r="J330" s="34"/>
      <c r="K330" s="34"/>
    </row>
    <row r="331" spans="9:11" ht="15">
      <c r="I331" s="34"/>
      <c r="J331" s="34"/>
      <c r="K331" s="34"/>
    </row>
    <row r="332" spans="9:11" ht="15">
      <c r="I332" s="34"/>
      <c r="J332" s="34"/>
      <c r="K332" s="34"/>
    </row>
    <row r="333" spans="9:11" ht="15">
      <c r="I333" s="34"/>
      <c r="J333" s="34"/>
      <c r="K333" s="34"/>
    </row>
    <row r="334" spans="9:11" ht="15">
      <c r="I334" s="34"/>
      <c r="J334" s="34"/>
      <c r="K334" s="34"/>
    </row>
    <row r="335" spans="9:11" ht="15">
      <c r="I335" s="34"/>
      <c r="J335" s="34"/>
      <c r="K335" s="34"/>
    </row>
    <row r="336" spans="9:11" ht="15">
      <c r="I336" s="34"/>
      <c r="J336" s="34"/>
      <c r="K336" s="34"/>
    </row>
    <row r="337" spans="9:11" ht="15">
      <c r="I337" s="34"/>
      <c r="J337" s="34"/>
      <c r="K337" s="34"/>
    </row>
    <row r="338" spans="9:11" ht="15">
      <c r="I338" s="34"/>
      <c r="J338" s="34"/>
      <c r="K338" s="34"/>
    </row>
    <row r="339" spans="9:11" ht="15">
      <c r="I339" s="34"/>
      <c r="J339" s="34"/>
      <c r="K339" s="34"/>
    </row>
    <row r="340" spans="9:11" ht="15">
      <c r="I340" s="34"/>
      <c r="J340" s="34"/>
      <c r="K340" s="34"/>
    </row>
    <row r="341" spans="9:11" ht="15">
      <c r="I341" s="34"/>
      <c r="J341" s="34"/>
      <c r="K341" s="34"/>
    </row>
    <row r="342" spans="9:11" ht="15">
      <c r="I342" s="34"/>
      <c r="J342" s="34"/>
      <c r="K342" s="34"/>
    </row>
    <row r="343" spans="9:11" ht="15">
      <c r="I343" s="34"/>
      <c r="J343" s="34"/>
      <c r="K343" s="34"/>
    </row>
    <row r="344" spans="9:11" ht="15">
      <c r="I344" s="34"/>
      <c r="J344" s="34"/>
      <c r="K344" s="34"/>
    </row>
    <row r="345" spans="9:11" ht="15">
      <c r="I345" s="34"/>
      <c r="J345" s="34"/>
      <c r="K345" s="34"/>
    </row>
    <row r="346" spans="9:11" ht="15">
      <c r="I346" s="34"/>
      <c r="J346" s="34"/>
      <c r="K346" s="34"/>
    </row>
    <row r="347" spans="9:11" ht="15">
      <c r="I347" s="34"/>
      <c r="J347" s="34"/>
      <c r="K347" s="34"/>
    </row>
    <row r="348" spans="9:11" ht="15">
      <c r="I348" s="34"/>
      <c r="J348" s="34"/>
      <c r="K348" s="34"/>
    </row>
    <row r="349" spans="9:11" ht="15">
      <c r="I349" s="34"/>
      <c r="J349" s="34"/>
      <c r="K349" s="34"/>
    </row>
    <row r="350" spans="9:11" ht="15">
      <c r="I350" s="34"/>
      <c r="J350" s="34"/>
      <c r="K350" s="34"/>
    </row>
    <row r="351" spans="9:11" ht="15">
      <c r="I351" s="34"/>
      <c r="J351" s="34"/>
      <c r="K351" s="34"/>
    </row>
    <row r="352" spans="9:11" ht="15">
      <c r="I352" s="34"/>
      <c r="J352" s="34"/>
      <c r="K352" s="34"/>
    </row>
    <row r="353" spans="9:11" ht="15">
      <c r="I353" s="34"/>
      <c r="J353" s="34"/>
      <c r="K353" s="34"/>
    </row>
    <row r="354" spans="9:11" ht="15">
      <c r="I354" s="34"/>
      <c r="J354" s="34"/>
      <c r="K354" s="34"/>
    </row>
    <row r="355" spans="9:11" ht="15">
      <c r="I355" s="34"/>
      <c r="J355" s="34"/>
      <c r="K355" s="34"/>
    </row>
    <row r="356" spans="9:11" ht="15">
      <c r="I356" s="34"/>
      <c r="J356" s="34"/>
      <c r="K356" s="34"/>
    </row>
    <row r="357" spans="9:11" ht="15">
      <c r="I357" s="34"/>
      <c r="J357" s="34"/>
      <c r="K357" s="34"/>
    </row>
    <row r="358" spans="9:11" ht="15">
      <c r="I358" s="34"/>
      <c r="J358" s="34"/>
      <c r="K358" s="34"/>
    </row>
    <row r="359" spans="9:11" ht="15">
      <c r="I359" s="34"/>
      <c r="J359" s="34"/>
      <c r="K359" s="34"/>
    </row>
    <row r="360" spans="9:11" ht="15">
      <c r="I360" s="34"/>
      <c r="J360" s="34"/>
      <c r="K360" s="34"/>
    </row>
    <row r="361" spans="9:11" ht="15">
      <c r="I361" s="34"/>
      <c r="J361" s="34"/>
      <c r="K361" s="34"/>
    </row>
    <row r="362" spans="9:11" ht="15">
      <c r="I362" s="34"/>
      <c r="J362" s="34"/>
      <c r="K362" s="34"/>
    </row>
    <row r="363" spans="9:11" ht="15">
      <c r="I363" s="34"/>
      <c r="J363" s="34"/>
      <c r="K363" s="34"/>
    </row>
    <row r="364" spans="9:11" ht="15">
      <c r="I364" s="34"/>
      <c r="J364" s="34"/>
      <c r="K364" s="34"/>
    </row>
    <row r="365" spans="9:11" ht="15">
      <c r="I365" s="34"/>
      <c r="J365" s="34"/>
      <c r="K365" s="34"/>
    </row>
    <row r="366" spans="9:11" ht="15">
      <c r="I366" s="34"/>
      <c r="J366" s="34"/>
      <c r="K366" s="34"/>
    </row>
    <row r="367" spans="9:11" ht="15">
      <c r="I367" s="34"/>
      <c r="J367" s="34"/>
      <c r="K367" s="34"/>
    </row>
    <row r="368" spans="9:11" ht="15">
      <c r="I368" s="34"/>
      <c r="J368" s="34"/>
      <c r="K368" s="34"/>
    </row>
    <row r="369" spans="9:11" ht="15">
      <c r="I369" s="34"/>
      <c r="J369" s="34"/>
      <c r="K369" s="34"/>
    </row>
    <row r="370" spans="9:11" ht="15">
      <c r="I370" s="34"/>
      <c r="J370" s="34"/>
      <c r="K370" s="34"/>
    </row>
    <row r="371" spans="9:11" ht="15">
      <c r="I371" s="34"/>
      <c r="J371" s="34"/>
      <c r="K371" s="34"/>
    </row>
    <row r="372" spans="9:11" ht="15">
      <c r="I372" s="34"/>
      <c r="J372" s="34"/>
      <c r="K372" s="34"/>
    </row>
    <row r="373" spans="9:11" ht="15">
      <c r="I373" s="34"/>
      <c r="J373" s="34"/>
      <c r="K373" s="34"/>
    </row>
    <row r="374" spans="9:11" ht="15">
      <c r="I374" s="34"/>
      <c r="J374" s="34"/>
      <c r="K374" s="34"/>
    </row>
    <row r="375" spans="9:11" ht="15">
      <c r="I375" s="34"/>
      <c r="J375" s="34"/>
      <c r="K375" s="34"/>
    </row>
    <row r="376" spans="9:11" ht="15">
      <c r="I376" s="34"/>
      <c r="J376" s="34"/>
      <c r="K376" s="34"/>
    </row>
    <row r="377" spans="9:11" ht="15">
      <c r="I377" s="34"/>
      <c r="J377" s="34"/>
      <c r="K377" s="34"/>
    </row>
    <row r="378" spans="9:11" ht="15">
      <c r="I378" s="34"/>
      <c r="J378" s="34"/>
      <c r="K378" s="34"/>
    </row>
    <row r="379" spans="9:11" ht="15">
      <c r="I379" s="34"/>
      <c r="J379" s="34"/>
      <c r="K379" s="34"/>
    </row>
    <row r="380" spans="9:11" ht="15">
      <c r="I380" s="34"/>
      <c r="J380" s="34"/>
      <c r="K380" s="34"/>
    </row>
    <row r="381" spans="9:11" ht="15">
      <c r="I381" s="34"/>
      <c r="J381" s="34"/>
      <c r="K381" s="34"/>
    </row>
    <row r="382" spans="9:11" ht="15">
      <c r="I382" s="34"/>
      <c r="J382" s="34"/>
      <c r="K382" s="34"/>
    </row>
    <row r="383" spans="9:11" ht="15">
      <c r="I383" s="34"/>
      <c r="J383" s="34"/>
      <c r="K383" s="34"/>
    </row>
    <row r="384" spans="9:11" ht="15">
      <c r="I384" s="34"/>
      <c r="J384" s="34"/>
      <c r="K384" s="34"/>
    </row>
    <row r="385" spans="9:11" ht="15">
      <c r="I385" s="34"/>
      <c r="J385" s="34"/>
      <c r="K385" s="34"/>
    </row>
    <row r="386" spans="9:11" ht="15">
      <c r="I386" s="34"/>
      <c r="J386" s="34"/>
      <c r="K386" s="34"/>
    </row>
    <row r="387" spans="9:11" ht="15">
      <c r="I387" s="34"/>
      <c r="J387" s="34"/>
      <c r="K387" s="34"/>
    </row>
    <row r="388" spans="9:11" ht="15">
      <c r="I388" s="34"/>
      <c r="J388" s="34"/>
      <c r="K388" s="34"/>
    </row>
    <row r="389" spans="9:11" ht="15">
      <c r="I389" s="34"/>
      <c r="J389" s="34"/>
      <c r="K389" s="34"/>
    </row>
    <row r="390" spans="9:11" ht="15">
      <c r="I390" s="34"/>
      <c r="J390" s="34"/>
      <c r="K390" s="34"/>
    </row>
    <row r="391" spans="9:11" ht="15">
      <c r="I391" s="34"/>
      <c r="J391" s="34"/>
      <c r="K391" s="34"/>
    </row>
    <row r="392" spans="9:11" ht="15">
      <c r="I392" s="34"/>
      <c r="J392" s="34"/>
      <c r="K392" s="34"/>
    </row>
    <row r="393" spans="9:11" ht="15">
      <c r="I393" s="34"/>
      <c r="J393" s="34"/>
      <c r="K393" s="34"/>
    </row>
    <row r="394" spans="9:11" ht="15">
      <c r="I394" s="34"/>
      <c r="J394" s="34"/>
      <c r="K394" s="34"/>
    </row>
    <row r="395" spans="9:11" ht="15">
      <c r="I395" s="34"/>
      <c r="J395" s="34"/>
      <c r="K395" s="34"/>
    </row>
    <row r="396" spans="9:11" ht="15">
      <c r="I396" s="34"/>
      <c r="J396" s="34"/>
      <c r="K396" s="34"/>
    </row>
    <row r="397" spans="9:11" ht="15">
      <c r="I397" s="34"/>
      <c r="J397" s="34"/>
      <c r="K397" s="34"/>
    </row>
    <row r="398" spans="9:11" ht="15">
      <c r="I398" s="34"/>
      <c r="J398" s="34"/>
      <c r="K398" s="34"/>
    </row>
    <row r="399" spans="9:11" ht="15">
      <c r="I399" s="34"/>
      <c r="J399" s="34"/>
      <c r="K399" s="34"/>
    </row>
    <row r="400" spans="9:11" ht="15">
      <c r="I400" s="34"/>
      <c r="J400" s="34"/>
      <c r="K400" s="34"/>
    </row>
    <row r="401" spans="9:11" ht="15">
      <c r="I401" s="34"/>
      <c r="J401" s="34"/>
      <c r="K401" s="34"/>
    </row>
    <row r="402" spans="9:11" ht="15">
      <c r="I402" s="34"/>
      <c r="J402" s="34"/>
      <c r="K402" s="34"/>
    </row>
    <row r="403" spans="9:11" ht="15">
      <c r="I403" s="34"/>
      <c r="J403" s="34"/>
      <c r="K403" s="34"/>
    </row>
    <row r="404" spans="9:11" ht="15">
      <c r="I404" s="34"/>
      <c r="J404" s="34"/>
      <c r="K404" s="34"/>
    </row>
    <row r="405" spans="9:11" ht="15">
      <c r="I405" s="34"/>
      <c r="J405" s="34"/>
      <c r="K405" s="34"/>
    </row>
    <row r="406" spans="9:11" ht="15">
      <c r="I406" s="34"/>
      <c r="J406" s="34"/>
      <c r="K406" s="34"/>
    </row>
    <row r="407" spans="9:11" ht="15">
      <c r="I407" s="34"/>
      <c r="J407" s="34"/>
      <c r="K407" s="34"/>
    </row>
    <row r="408" spans="9:11" ht="15">
      <c r="I408" s="34"/>
      <c r="J408" s="34"/>
      <c r="K408" s="34"/>
    </row>
    <row r="409" spans="9:11" ht="15">
      <c r="I409" s="34"/>
      <c r="J409" s="34"/>
      <c r="K409" s="34"/>
    </row>
    <row r="410" spans="9:11" ht="15">
      <c r="I410" s="34"/>
      <c r="J410" s="34"/>
      <c r="K410" s="34"/>
    </row>
    <row r="411" spans="9:11" ht="15">
      <c r="I411" s="34"/>
      <c r="J411" s="34"/>
      <c r="K411" s="34"/>
    </row>
    <row r="412" spans="9:11" ht="15">
      <c r="I412" s="34"/>
      <c r="J412" s="34"/>
      <c r="K412" s="34"/>
    </row>
    <row r="413" spans="9:11" ht="15">
      <c r="I413" s="34"/>
      <c r="J413" s="34"/>
      <c r="K413" s="34"/>
    </row>
    <row r="414" spans="9:11" ht="15">
      <c r="I414" s="34"/>
      <c r="J414" s="34"/>
      <c r="K414" s="34"/>
    </row>
    <row r="415" spans="9:11" ht="15">
      <c r="I415" s="34"/>
      <c r="J415" s="34"/>
      <c r="K415" s="34"/>
    </row>
    <row r="416" spans="9:11" ht="15">
      <c r="I416" s="34"/>
      <c r="J416" s="34"/>
      <c r="K416" s="34"/>
    </row>
    <row r="417" spans="9:11" ht="15">
      <c r="I417" s="34"/>
      <c r="J417" s="34"/>
      <c r="K417" s="34"/>
    </row>
    <row r="418" spans="9:11" ht="15">
      <c r="I418" s="34"/>
      <c r="J418" s="34"/>
      <c r="K418" s="34"/>
    </row>
    <row r="419" spans="9:11" ht="15">
      <c r="I419" s="34"/>
      <c r="J419" s="34"/>
      <c r="K419" s="34"/>
    </row>
    <row r="420" spans="9:11" ht="15">
      <c r="I420" s="34"/>
      <c r="J420" s="34"/>
      <c r="K420" s="34"/>
    </row>
    <row r="421" spans="9:11" ht="15">
      <c r="I421" s="34"/>
      <c r="J421" s="34"/>
      <c r="K421" s="34"/>
    </row>
    <row r="422" spans="9:11" ht="15">
      <c r="I422" s="34"/>
      <c r="J422" s="34"/>
      <c r="K422" s="34"/>
    </row>
    <row r="423" spans="9:11" ht="15">
      <c r="I423" s="34"/>
      <c r="J423" s="34"/>
      <c r="K423" s="34"/>
    </row>
    <row r="424" spans="9:11" ht="15">
      <c r="I424" s="34"/>
      <c r="J424" s="34"/>
      <c r="K424" s="34"/>
    </row>
    <row r="425" spans="9:11" ht="15">
      <c r="I425" s="34"/>
      <c r="J425" s="34"/>
      <c r="K425" s="34"/>
    </row>
    <row r="426" spans="9:11" ht="15">
      <c r="I426" s="34"/>
      <c r="J426" s="34"/>
      <c r="K426" s="34"/>
    </row>
    <row r="427" spans="9:11" ht="15">
      <c r="I427" s="34"/>
      <c r="J427" s="34"/>
      <c r="K427" s="34"/>
    </row>
    <row r="428" spans="9:11" ht="15">
      <c r="I428" s="34"/>
      <c r="J428" s="34"/>
      <c r="K428" s="34"/>
    </row>
    <row r="429" spans="9:11" ht="15">
      <c r="I429" s="34"/>
      <c r="J429" s="34"/>
      <c r="K429" s="34"/>
    </row>
    <row r="430" spans="9:11" ht="15">
      <c r="I430" s="34"/>
      <c r="J430" s="34"/>
      <c r="K430" s="34"/>
    </row>
    <row r="431" spans="9:11" ht="15">
      <c r="I431" s="34"/>
      <c r="J431" s="34"/>
      <c r="K431" s="34"/>
    </row>
    <row r="432" spans="9:11" ht="15">
      <c r="I432" s="34"/>
      <c r="J432" s="34"/>
      <c r="K432" s="34"/>
    </row>
    <row r="433" spans="9:11" ht="15">
      <c r="I433" s="34"/>
      <c r="J433" s="34"/>
      <c r="K433" s="34"/>
    </row>
    <row r="434" spans="9:11" ht="15">
      <c r="I434" s="34"/>
      <c r="J434" s="34"/>
      <c r="K434" s="34"/>
    </row>
    <row r="435" spans="9:11" ht="15">
      <c r="I435" s="34"/>
      <c r="J435" s="34"/>
      <c r="K435" s="34"/>
    </row>
    <row r="436" spans="9:11" ht="15">
      <c r="I436" s="34"/>
      <c r="J436" s="34"/>
      <c r="K436" s="34"/>
    </row>
    <row r="437" spans="9:11" ht="15">
      <c r="I437" s="34"/>
      <c r="J437" s="34"/>
      <c r="K437" s="34"/>
    </row>
    <row r="438" spans="9:11" ht="15">
      <c r="I438" s="34"/>
      <c r="J438" s="34"/>
      <c r="K438" s="34"/>
    </row>
    <row r="439" spans="9:11" ht="15">
      <c r="I439" s="34"/>
      <c r="J439" s="34"/>
      <c r="K439" s="34"/>
    </row>
    <row r="440" spans="9:11" ht="15">
      <c r="I440" s="34"/>
      <c r="J440" s="34"/>
      <c r="K440" s="34"/>
    </row>
    <row r="441" spans="9:11" ht="15">
      <c r="I441" s="34"/>
      <c r="J441" s="34"/>
      <c r="K441" s="34"/>
    </row>
    <row r="442" spans="9:11" ht="15">
      <c r="I442" s="34"/>
      <c r="J442" s="34"/>
      <c r="K442" s="34"/>
    </row>
    <row r="443" spans="9:11" ht="15">
      <c r="I443" s="34"/>
      <c r="J443" s="34"/>
      <c r="K443" s="34"/>
    </row>
    <row r="444" spans="9:11" ht="15">
      <c r="I444" s="34"/>
      <c r="J444" s="34"/>
      <c r="K444" s="34"/>
    </row>
    <row r="445" spans="9:11" ht="15">
      <c r="I445" s="34"/>
      <c r="J445" s="34"/>
      <c r="K445" s="34"/>
    </row>
    <row r="446" spans="9:11" ht="15">
      <c r="I446" s="34"/>
      <c r="J446" s="34"/>
      <c r="K446" s="34"/>
    </row>
    <row r="447" spans="9:11" ht="15">
      <c r="I447" s="34"/>
      <c r="J447" s="34"/>
      <c r="K447" s="34"/>
    </row>
    <row r="448" spans="9:11" ht="15">
      <c r="I448" s="34"/>
      <c r="J448" s="34"/>
      <c r="K448" s="34"/>
    </row>
    <row r="449" spans="9:11" ht="15">
      <c r="I449" s="34"/>
      <c r="J449" s="34"/>
      <c r="K449" s="34"/>
    </row>
    <row r="450" spans="9:11" ht="15">
      <c r="I450" s="34"/>
      <c r="J450" s="34"/>
      <c r="K450" s="34"/>
    </row>
  </sheetData>
  <sheetProtection/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50"/>
  <sheetViews>
    <sheetView workbookViewId="0" topLeftCell="A1">
      <selection activeCell="I8" sqref="I8:L8"/>
    </sheetView>
  </sheetViews>
  <sheetFormatPr defaultColWidth="11.00390625" defaultRowHeight="15.75"/>
  <cols>
    <col min="1" max="1" width="9.50390625" style="0" customWidth="1"/>
    <col min="2" max="2" width="14.625" style="0" customWidth="1"/>
    <col min="3" max="3" width="16.125" style="0" customWidth="1"/>
    <col min="4" max="4" width="12.375" style="0" customWidth="1"/>
    <col min="5" max="5" width="12.875" style="0" customWidth="1"/>
    <col min="6" max="9" width="11.00390625" style="0" customWidth="1"/>
    <col min="10" max="10" width="12.125" style="0" customWidth="1"/>
    <col min="11" max="11" width="12.00390625" style="0" customWidth="1"/>
    <col min="12" max="12" width="13.875" style="0" bestFit="1" customWidth="1"/>
  </cols>
  <sheetData>
    <row r="1" spans="1:12" ht="57.75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2.5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19.5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2.5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5.5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7.75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36</v>
      </c>
      <c r="J6" s="104">
        <f>May!H5</f>
        <v>0</v>
      </c>
      <c r="K6" s="105" t="s">
        <v>52</v>
      </c>
      <c r="L6" s="106">
        <f>(May!L6-SUM(G12:G100))+SUM(L12:L100)</f>
        <v>0</v>
      </c>
    </row>
    <row r="7" spans="1:12" ht="22.5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 ht="15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7.5" customHeight="1">
      <c r="A9" s="90" t="s">
        <v>74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1" ht="15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09.5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 ht="15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 ht="15">
      <c r="A13" s="3"/>
      <c r="C13" s="1"/>
      <c r="D13" s="1"/>
      <c r="E13" s="1"/>
      <c r="F13" s="1"/>
      <c r="G13" s="1"/>
      <c r="H13" s="1"/>
      <c r="I13" s="44">
        <f aca="true" t="shared" si="0" ref="I13:I76">SUM(E13+F13+G13)</f>
        <v>0</v>
      </c>
      <c r="J13" s="44">
        <f aca="true" t="shared" si="1" ref="J13:J76">SUM(C13+E13-H13)</f>
        <v>0</v>
      </c>
      <c r="K13" s="45" t="e">
        <f aca="true" t="shared" si="2" ref="K13:K76">SUM(E13/J13)</f>
        <v>#DIV/0!</v>
      </c>
      <c r="L13" s="18"/>
    </row>
    <row r="14" spans="1:12" s="37" customFormat="1" ht="15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 ht="15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 ht="15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 ht="15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 ht="15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 ht="15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 ht="15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 ht="15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 ht="15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 ht="15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 ht="15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 ht="15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 ht="15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 ht="15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 ht="15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 ht="15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 ht="15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 ht="15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 ht="15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 ht="15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 ht="15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 ht="15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 ht="15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 ht="15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 ht="15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 ht="15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 ht="15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 ht="15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 ht="15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 ht="15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 ht="15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 ht="15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 ht="15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 ht="15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 ht="15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 ht="15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 ht="15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 ht="15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 ht="15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 ht="15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 ht="15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 ht="15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 ht="15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 ht="15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 ht="15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 ht="15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 ht="15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 ht="15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 ht="15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 ht="15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 ht="15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 ht="15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 ht="15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 ht="15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 ht="15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 ht="15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 ht="15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 ht="15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 ht="15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 ht="15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 ht="15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 ht="15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 ht="15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 ht="15">
      <c r="A77" s="3"/>
      <c r="C77" s="1"/>
      <c r="D77" s="1"/>
      <c r="E77" s="1"/>
      <c r="F77" s="1"/>
      <c r="G77" s="1"/>
      <c r="H77" s="1"/>
      <c r="I77" s="44">
        <f aca="true" t="shared" si="3" ref="I77:I100">SUM(E77+F77+G77)</f>
        <v>0</v>
      </c>
      <c r="J77" s="44">
        <f aca="true" t="shared" si="4" ref="J77:J100">SUM(C77+E77-H77)</f>
        <v>0</v>
      </c>
      <c r="K77" s="45" t="e">
        <f aca="true" t="shared" si="5" ref="K77:K100">SUM(E77/J77)</f>
        <v>#DIV/0!</v>
      </c>
      <c r="L77" s="18"/>
    </row>
    <row r="78" spans="1:12" ht="15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 ht="15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 ht="15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 ht="15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 ht="15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 ht="15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 ht="15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 ht="15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 ht="15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 ht="15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 ht="15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 ht="15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 ht="15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 ht="15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 ht="15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 ht="15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 ht="15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 ht="15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 ht="15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 ht="15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 ht="15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 ht="15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 ht="15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9:12" ht="15">
      <c r="I101" s="46"/>
      <c r="J101" s="46"/>
      <c r="K101" s="46"/>
      <c r="L101" s="19"/>
    </row>
    <row r="102" spans="9:11" ht="15">
      <c r="I102" s="46"/>
      <c r="J102" s="46"/>
      <c r="K102" s="46"/>
    </row>
    <row r="103" spans="9:11" ht="15">
      <c r="I103" s="46"/>
      <c r="J103" s="46"/>
      <c r="K103" s="46"/>
    </row>
    <row r="104" spans="9:11" ht="15">
      <c r="I104" s="46"/>
      <c r="J104" s="46"/>
      <c r="K104" s="46"/>
    </row>
    <row r="105" spans="9:11" ht="15">
      <c r="I105" s="46"/>
      <c r="J105" s="46"/>
      <c r="K105" s="46"/>
    </row>
    <row r="106" spans="9:11" ht="15">
      <c r="I106" s="46"/>
      <c r="J106" s="46"/>
      <c r="K106" s="46"/>
    </row>
    <row r="107" spans="9:11" ht="15">
      <c r="I107" s="46"/>
      <c r="J107" s="46"/>
      <c r="K107" s="46"/>
    </row>
    <row r="108" spans="9:11" ht="15">
      <c r="I108" s="46"/>
      <c r="J108" s="46"/>
      <c r="K108" s="46"/>
    </row>
    <row r="109" spans="9:11" ht="15">
      <c r="I109" s="46"/>
      <c r="J109" s="46"/>
      <c r="K109" s="46"/>
    </row>
    <row r="110" spans="9:11" ht="15">
      <c r="I110" s="46"/>
      <c r="J110" s="46"/>
      <c r="K110" s="46"/>
    </row>
    <row r="111" spans="9:11" ht="15">
      <c r="I111" s="46"/>
      <c r="J111" s="46"/>
      <c r="K111" s="46"/>
    </row>
    <row r="112" spans="9:11" ht="15">
      <c r="I112" s="46"/>
      <c r="J112" s="46"/>
      <c r="K112" s="46"/>
    </row>
    <row r="113" spans="9:11" ht="15">
      <c r="I113" s="46"/>
      <c r="J113" s="46"/>
      <c r="K113" s="46"/>
    </row>
    <row r="114" spans="9:11" ht="15">
      <c r="I114" s="46"/>
      <c r="J114" s="46"/>
      <c r="K114" s="46"/>
    </row>
    <row r="115" spans="9:11" ht="15">
      <c r="I115" s="46"/>
      <c r="J115" s="46"/>
      <c r="K115" s="46"/>
    </row>
    <row r="116" spans="9:11" ht="15">
      <c r="I116" s="46"/>
      <c r="J116" s="46"/>
      <c r="K116" s="46"/>
    </row>
    <row r="117" spans="9:11" ht="15">
      <c r="I117" s="46"/>
      <c r="J117" s="46"/>
      <c r="K117" s="46"/>
    </row>
    <row r="118" spans="9:11" ht="15">
      <c r="I118" s="46"/>
      <c r="J118" s="46"/>
      <c r="K118" s="46"/>
    </row>
    <row r="119" spans="9:11" ht="15">
      <c r="I119" s="46"/>
      <c r="J119" s="46"/>
      <c r="K119" s="46"/>
    </row>
    <row r="120" spans="9:11" ht="15">
      <c r="I120" s="46"/>
      <c r="J120" s="46"/>
      <c r="K120" s="46"/>
    </row>
    <row r="121" spans="9:11" ht="15">
      <c r="I121" s="46"/>
      <c r="J121" s="46"/>
      <c r="K121" s="46"/>
    </row>
    <row r="122" spans="9:11" ht="15">
      <c r="I122" s="46"/>
      <c r="J122" s="46"/>
      <c r="K122" s="46"/>
    </row>
    <row r="123" spans="9:11" ht="15">
      <c r="I123" s="46"/>
      <c r="J123" s="46"/>
      <c r="K123" s="46"/>
    </row>
    <row r="124" spans="9:11" ht="15">
      <c r="I124" s="46"/>
      <c r="J124" s="46"/>
      <c r="K124" s="46"/>
    </row>
    <row r="125" spans="9:11" ht="15">
      <c r="I125" s="46"/>
      <c r="J125" s="46"/>
      <c r="K125" s="46"/>
    </row>
    <row r="126" spans="9:11" ht="15">
      <c r="I126" s="46"/>
      <c r="J126" s="46"/>
      <c r="K126" s="46"/>
    </row>
    <row r="127" spans="9:11" ht="15">
      <c r="I127" s="46"/>
      <c r="J127" s="46"/>
      <c r="K127" s="46"/>
    </row>
    <row r="128" spans="9:11" ht="15">
      <c r="I128" s="46"/>
      <c r="J128" s="46"/>
      <c r="K128" s="46"/>
    </row>
    <row r="129" spans="9:11" ht="15">
      <c r="I129" s="46"/>
      <c r="J129" s="46"/>
      <c r="K129" s="46"/>
    </row>
    <row r="130" spans="9:11" ht="15">
      <c r="I130" s="46"/>
      <c r="J130" s="46"/>
      <c r="K130" s="46"/>
    </row>
    <row r="131" spans="9:11" ht="15">
      <c r="I131" s="46"/>
      <c r="J131" s="46"/>
      <c r="K131" s="46"/>
    </row>
    <row r="132" spans="9:11" ht="15">
      <c r="I132" s="46"/>
      <c r="J132" s="46"/>
      <c r="K132" s="46"/>
    </row>
    <row r="133" spans="9:11" ht="15">
      <c r="I133" s="46"/>
      <c r="J133" s="46"/>
      <c r="K133" s="46"/>
    </row>
    <row r="134" spans="9:11" ht="15">
      <c r="I134" s="46"/>
      <c r="J134" s="46"/>
      <c r="K134" s="46"/>
    </row>
    <row r="135" spans="9:11" ht="15">
      <c r="I135" s="46"/>
      <c r="J135" s="46"/>
      <c r="K135" s="46"/>
    </row>
    <row r="136" spans="9:11" ht="15">
      <c r="I136" s="46"/>
      <c r="J136" s="46"/>
      <c r="K136" s="46"/>
    </row>
    <row r="137" spans="9:11" ht="15">
      <c r="I137" s="46"/>
      <c r="J137" s="46"/>
      <c r="K137" s="46"/>
    </row>
    <row r="138" spans="9:11" ht="15">
      <c r="I138" s="46"/>
      <c r="J138" s="46"/>
      <c r="K138" s="46"/>
    </row>
    <row r="139" spans="9:11" ht="15">
      <c r="I139" s="46"/>
      <c r="J139" s="46"/>
      <c r="K139" s="46"/>
    </row>
    <row r="140" spans="9:11" ht="15">
      <c r="I140" s="46"/>
      <c r="J140" s="46"/>
      <c r="K140" s="46"/>
    </row>
    <row r="141" spans="9:11" ht="15">
      <c r="I141" s="46"/>
      <c r="J141" s="46"/>
      <c r="K141" s="46"/>
    </row>
    <row r="142" spans="9:11" ht="15">
      <c r="I142" s="46"/>
      <c r="J142" s="46"/>
      <c r="K142" s="46"/>
    </row>
    <row r="143" spans="9:11" ht="15">
      <c r="I143" s="46"/>
      <c r="J143" s="46"/>
      <c r="K143" s="46"/>
    </row>
    <row r="144" spans="9:11" ht="15">
      <c r="I144" s="34"/>
      <c r="J144" s="34"/>
      <c r="K144" s="34"/>
    </row>
    <row r="145" spans="9:11" ht="15">
      <c r="I145" s="34"/>
      <c r="J145" s="34"/>
      <c r="K145" s="34"/>
    </row>
    <row r="146" spans="9:11" ht="15">
      <c r="I146" s="34"/>
      <c r="J146" s="34"/>
      <c r="K146" s="34"/>
    </row>
    <row r="147" spans="9:11" ht="15">
      <c r="I147" s="34"/>
      <c r="J147" s="34"/>
      <c r="K147" s="34"/>
    </row>
    <row r="148" spans="9:11" ht="15">
      <c r="I148" s="34"/>
      <c r="J148" s="34"/>
      <c r="K148" s="34"/>
    </row>
    <row r="149" spans="9:11" ht="15">
      <c r="I149" s="34"/>
      <c r="J149" s="34"/>
      <c r="K149" s="34"/>
    </row>
    <row r="150" spans="9:11" ht="15">
      <c r="I150" s="34"/>
      <c r="J150" s="34"/>
      <c r="K150" s="34"/>
    </row>
    <row r="151" spans="9:11" ht="15">
      <c r="I151" s="34"/>
      <c r="J151" s="34"/>
      <c r="K151" s="34"/>
    </row>
    <row r="152" spans="9:11" ht="15">
      <c r="I152" s="34"/>
      <c r="J152" s="34"/>
      <c r="K152" s="34"/>
    </row>
    <row r="153" spans="9:11" ht="15">
      <c r="I153" s="34"/>
      <c r="J153" s="34"/>
      <c r="K153" s="34"/>
    </row>
    <row r="154" spans="9:11" ht="15">
      <c r="I154" s="34"/>
      <c r="J154" s="34"/>
      <c r="K154" s="34"/>
    </row>
    <row r="155" spans="9:11" ht="15">
      <c r="I155" s="34"/>
      <c r="J155" s="34"/>
      <c r="K155" s="34"/>
    </row>
    <row r="156" spans="9:11" ht="15">
      <c r="I156" s="34"/>
      <c r="J156" s="34"/>
      <c r="K156" s="34"/>
    </row>
    <row r="157" spans="9:11" ht="15">
      <c r="I157" s="34"/>
      <c r="J157" s="34"/>
      <c r="K157" s="34"/>
    </row>
    <row r="158" spans="9:11" ht="15">
      <c r="I158" s="34"/>
      <c r="J158" s="34"/>
      <c r="K158" s="34"/>
    </row>
    <row r="159" spans="9:11" ht="15">
      <c r="I159" s="34"/>
      <c r="J159" s="34"/>
      <c r="K159" s="34"/>
    </row>
    <row r="160" spans="9:11" ht="15">
      <c r="I160" s="34"/>
      <c r="J160" s="34"/>
      <c r="K160" s="34"/>
    </row>
    <row r="161" spans="9:11" ht="15">
      <c r="I161" s="34"/>
      <c r="J161" s="34"/>
      <c r="K161" s="34"/>
    </row>
    <row r="162" spans="9:11" ht="15">
      <c r="I162" s="34"/>
      <c r="J162" s="34"/>
      <c r="K162" s="34"/>
    </row>
    <row r="163" spans="9:11" ht="15">
      <c r="I163" s="34"/>
      <c r="J163" s="34"/>
      <c r="K163" s="34"/>
    </row>
    <row r="164" spans="9:11" ht="15">
      <c r="I164" s="34"/>
      <c r="J164" s="34"/>
      <c r="K164" s="34"/>
    </row>
    <row r="165" spans="9:11" ht="15">
      <c r="I165" s="34"/>
      <c r="J165" s="34"/>
      <c r="K165" s="34"/>
    </row>
    <row r="166" spans="9:11" ht="15">
      <c r="I166" s="34"/>
      <c r="J166" s="34"/>
      <c r="K166" s="34"/>
    </row>
    <row r="167" spans="9:11" ht="15">
      <c r="I167" s="34"/>
      <c r="J167" s="34"/>
      <c r="K167" s="34"/>
    </row>
    <row r="168" spans="9:11" ht="15">
      <c r="I168" s="34"/>
      <c r="J168" s="34"/>
      <c r="K168" s="34"/>
    </row>
    <row r="169" spans="9:11" ht="15">
      <c r="I169" s="34"/>
      <c r="J169" s="34"/>
      <c r="K169" s="34"/>
    </row>
    <row r="170" spans="9:11" ht="15">
      <c r="I170" s="34"/>
      <c r="J170" s="34"/>
      <c r="K170" s="34"/>
    </row>
    <row r="171" spans="9:11" ht="15">
      <c r="I171" s="34"/>
      <c r="J171" s="34"/>
      <c r="K171" s="34"/>
    </row>
    <row r="172" spans="9:11" ht="15">
      <c r="I172" s="34"/>
      <c r="J172" s="34"/>
      <c r="K172" s="34"/>
    </row>
    <row r="173" spans="9:11" ht="15">
      <c r="I173" s="34"/>
      <c r="J173" s="34"/>
      <c r="K173" s="34"/>
    </row>
    <row r="174" spans="9:11" ht="15">
      <c r="I174" s="34"/>
      <c r="J174" s="34"/>
      <c r="K174" s="34"/>
    </row>
    <row r="175" spans="9:11" ht="15">
      <c r="I175" s="34"/>
      <c r="J175" s="34"/>
      <c r="K175" s="34"/>
    </row>
    <row r="176" spans="9:11" ht="15">
      <c r="I176" s="34"/>
      <c r="J176" s="34"/>
      <c r="K176" s="34"/>
    </row>
    <row r="177" spans="9:11" ht="15">
      <c r="I177" s="34"/>
      <c r="J177" s="34"/>
      <c r="K177" s="34"/>
    </row>
    <row r="178" spans="9:11" ht="15">
      <c r="I178" s="34"/>
      <c r="J178" s="34"/>
      <c r="K178" s="34"/>
    </row>
    <row r="179" spans="9:11" ht="15">
      <c r="I179" s="34"/>
      <c r="J179" s="34"/>
      <c r="K179" s="34"/>
    </row>
    <row r="180" spans="9:11" ht="15">
      <c r="I180" s="34"/>
      <c r="J180" s="34"/>
      <c r="K180" s="34"/>
    </row>
    <row r="181" spans="9:11" ht="15">
      <c r="I181" s="34"/>
      <c r="J181" s="34"/>
      <c r="K181" s="34"/>
    </row>
    <row r="182" spans="9:11" ht="15">
      <c r="I182" s="34"/>
      <c r="J182" s="34"/>
      <c r="K182" s="34"/>
    </row>
    <row r="183" spans="9:11" ht="15">
      <c r="I183" s="34"/>
      <c r="J183" s="34"/>
      <c r="K183" s="34"/>
    </row>
    <row r="184" spans="9:11" ht="15">
      <c r="I184" s="34"/>
      <c r="J184" s="34"/>
      <c r="K184" s="34"/>
    </row>
    <row r="185" spans="9:11" ht="15">
      <c r="I185" s="34"/>
      <c r="J185" s="34"/>
      <c r="K185" s="34"/>
    </row>
    <row r="186" spans="9:11" ht="15">
      <c r="I186" s="34"/>
      <c r="J186" s="34"/>
      <c r="K186" s="34"/>
    </row>
    <row r="187" spans="9:11" ht="15">
      <c r="I187" s="34"/>
      <c r="J187" s="34"/>
      <c r="K187" s="34"/>
    </row>
    <row r="188" spans="9:11" ht="15">
      <c r="I188" s="34"/>
      <c r="J188" s="34"/>
      <c r="K188" s="34"/>
    </row>
    <row r="189" spans="9:11" ht="15">
      <c r="I189" s="34"/>
      <c r="J189" s="34"/>
      <c r="K189" s="34"/>
    </row>
    <row r="190" spans="9:11" ht="15">
      <c r="I190" s="34"/>
      <c r="J190" s="34"/>
      <c r="K190" s="34"/>
    </row>
    <row r="191" spans="9:11" ht="15">
      <c r="I191" s="34"/>
      <c r="J191" s="34"/>
      <c r="K191" s="34"/>
    </row>
    <row r="192" spans="9:11" ht="15">
      <c r="I192" s="34"/>
      <c r="J192" s="34"/>
      <c r="K192" s="34"/>
    </row>
    <row r="193" spans="9:11" ht="15">
      <c r="I193" s="34"/>
      <c r="J193" s="34"/>
      <c r="K193" s="34"/>
    </row>
    <row r="194" spans="9:11" ht="15">
      <c r="I194" s="34"/>
      <c r="J194" s="34"/>
      <c r="K194" s="34"/>
    </row>
    <row r="195" spans="9:11" ht="15">
      <c r="I195" s="34"/>
      <c r="J195" s="34"/>
      <c r="K195" s="34"/>
    </row>
    <row r="196" spans="9:11" ht="15">
      <c r="I196" s="34"/>
      <c r="J196" s="34"/>
      <c r="K196" s="34"/>
    </row>
    <row r="197" spans="9:11" ht="15">
      <c r="I197" s="34"/>
      <c r="J197" s="34"/>
      <c r="K197" s="34"/>
    </row>
    <row r="198" spans="9:11" ht="15">
      <c r="I198" s="34"/>
      <c r="J198" s="34"/>
      <c r="K198" s="34"/>
    </row>
    <row r="199" spans="9:11" ht="15">
      <c r="I199" s="34"/>
      <c r="J199" s="34"/>
      <c r="K199" s="34"/>
    </row>
    <row r="200" spans="9:11" ht="15">
      <c r="I200" s="34"/>
      <c r="J200" s="34"/>
      <c r="K200" s="34"/>
    </row>
    <row r="201" spans="9:11" ht="15">
      <c r="I201" s="34"/>
      <c r="J201" s="34"/>
      <c r="K201" s="34"/>
    </row>
    <row r="202" spans="9:11" ht="15">
      <c r="I202" s="34"/>
      <c r="J202" s="34"/>
      <c r="K202" s="34"/>
    </row>
    <row r="203" spans="9:11" ht="15">
      <c r="I203" s="34"/>
      <c r="J203" s="34"/>
      <c r="K203" s="34"/>
    </row>
    <row r="204" spans="9:11" ht="15">
      <c r="I204" s="34"/>
      <c r="J204" s="34"/>
      <c r="K204" s="34"/>
    </row>
    <row r="205" spans="9:11" ht="15">
      <c r="I205" s="34"/>
      <c r="J205" s="34"/>
      <c r="K205" s="34"/>
    </row>
    <row r="206" spans="9:11" ht="15">
      <c r="I206" s="34"/>
      <c r="J206" s="34"/>
      <c r="K206" s="34"/>
    </row>
    <row r="207" spans="9:11" ht="15">
      <c r="I207" s="34"/>
      <c r="J207" s="34"/>
      <c r="K207" s="34"/>
    </row>
    <row r="208" spans="9:11" ht="15">
      <c r="I208" s="34"/>
      <c r="J208" s="34"/>
      <c r="K208" s="34"/>
    </row>
    <row r="209" spans="9:11" ht="15">
      <c r="I209" s="34"/>
      <c r="J209" s="34"/>
      <c r="K209" s="34"/>
    </row>
    <row r="210" spans="9:11" ht="15">
      <c r="I210" s="34"/>
      <c r="J210" s="34"/>
      <c r="K210" s="34"/>
    </row>
    <row r="211" spans="9:11" ht="15">
      <c r="I211" s="34"/>
      <c r="J211" s="34"/>
      <c r="K211" s="34"/>
    </row>
    <row r="212" spans="9:11" ht="15">
      <c r="I212" s="34"/>
      <c r="J212" s="34"/>
      <c r="K212" s="34"/>
    </row>
    <row r="213" spans="9:11" ht="15">
      <c r="I213" s="34"/>
      <c r="J213" s="34"/>
      <c r="K213" s="34"/>
    </row>
    <row r="214" spans="9:11" ht="15">
      <c r="I214" s="34"/>
      <c r="J214" s="34"/>
      <c r="K214" s="34"/>
    </row>
    <row r="215" spans="9:11" ht="15">
      <c r="I215" s="34"/>
      <c r="J215" s="34"/>
      <c r="K215" s="34"/>
    </row>
    <row r="216" spans="9:11" ht="15">
      <c r="I216" s="34"/>
      <c r="J216" s="34"/>
      <c r="K216" s="34"/>
    </row>
    <row r="217" spans="9:11" ht="15">
      <c r="I217" s="34"/>
      <c r="J217" s="34"/>
      <c r="K217" s="34"/>
    </row>
    <row r="218" spans="9:11" ht="15">
      <c r="I218" s="34"/>
      <c r="J218" s="34"/>
      <c r="K218" s="34"/>
    </row>
    <row r="219" spans="9:11" ht="15">
      <c r="I219" s="34"/>
      <c r="J219" s="34"/>
      <c r="K219" s="34"/>
    </row>
    <row r="220" spans="9:11" ht="15">
      <c r="I220" s="34"/>
      <c r="J220" s="34"/>
      <c r="K220" s="34"/>
    </row>
    <row r="221" spans="9:11" ht="15">
      <c r="I221" s="34"/>
      <c r="J221" s="34"/>
      <c r="K221" s="34"/>
    </row>
    <row r="222" spans="9:11" ht="15">
      <c r="I222" s="34"/>
      <c r="J222" s="34"/>
      <c r="K222" s="34"/>
    </row>
    <row r="223" spans="9:11" ht="15">
      <c r="I223" s="34"/>
      <c r="J223" s="34"/>
      <c r="K223" s="34"/>
    </row>
    <row r="224" spans="9:11" ht="15">
      <c r="I224" s="34"/>
      <c r="J224" s="34"/>
      <c r="K224" s="34"/>
    </row>
    <row r="225" spans="9:11" ht="15">
      <c r="I225" s="34"/>
      <c r="J225" s="34"/>
      <c r="K225" s="34"/>
    </row>
    <row r="226" spans="9:11" ht="15">
      <c r="I226" s="34"/>
      <c r="J226" s="34"/>
      <c r="K226" s="34"/>
    </row>
    <row r="227" spans="9:11" ht="15">
      <c r="I227" s="34"/>
      <c r="J227" s="34"/>
      <c r="K227" s="34"/>
    </row>
    <row r="228" spans="9:11" ht="15">
      <c r="I228" s="34"/>
      <c r="J228" s="34"/>
      <c r="K228" s="34"/>
    </row>
    <row r="229" spans="9:11" ht="15">
      <c r="I229" s="34"/>
      <c r="J229" s="34"/>
      <c r="K229" s="34"/>
    </row>
    <row r="230" spans="9:11" ht="15">
      <c r="I230" s="34"/>
      <c r="J230" s="34"/>
      <c r="K230" s="34"/>
    </row>
    <row r="231" spans="9:11" ht="15">
      <c r="I231" s="34"/>
      <c r="J231" s="34"/>
      <c r="K231" s="34"/>
    </row>
    <row r="232" spans="9:11" ht="15">
      <c r="I232" s="34"/>
      <c r="J232" s="34"/>
      <c r="K232" s="34"/>
    </row>
    <row r="233" spans="9:11" ht="15">
      <c r="I233" s="34"/>
      <c r="J233" s="34"/>
      <c r="K233" s="34"/>
    </row>
    <row r="234" spans="9:11" ht="15">
      <c r="I234" s="34"/>
      <c r="J234" s="34"/>
      <c r="K234" s="34"/>
    </row>
    <row r="235" spans="9:11" ht="15">
      <c r="I235" s="34"/>
      <c r="J235" s="34"/>
      <c r="K235" s="34"/>
    </row>
    <row r="236" spans="9:11" ht="15">
      <c r="I236" s="34"/>
      <c r="J236" s="34"/>
      <c r="K236" s="34"/>
    </row>
    <row r="237" spans="9:11" ht="15">
      <c r="I237" s="34"/>
      <c r="J237" s="34"/>
      <c r="K237" s="34"/>
    </row>
    <row r="238" spans="9:11" ht="15">
      <c r="I238" s="34"/>
      <c r="J238" s="34"/>
      <c r="K238" s="34"/>
    </row>
    <row r="239" spans="9:11" ht="15">
      <c r="I239" s="34"/>
      <c r="J239" s="34"/>
      <c r="K239" s="34"/>
    </row>
    <row r="240" spans="9:11" ht="15">
      <c r="I240" s="34"/>
      <c r="J240" s="34"/>
      <c r="K240" s="34"/>
    </row>
    <row r="241" spans="9:11" ht="15">
      <c r="I241" s="34"/>
      <c r="J241" s="34"/>
      <c r="K241" s="34"/>
    </row>
    <row r="242" spans="9:11" ht="15">
      <c r="I242" s="34"/>
      <c r="J242" s="34"/>
      <c r="K242" s="34"/>
    </row>
    <row r="243" spans="9:11" ht="15">
      <c r="I243" s="34"/>
      <c r="J243" s="34"/>
      <c r="K243" s="34"/>
    </row>
    <row r="244" spans="9:11" ht="15">
      <c r="I244" s="34"/>
      <c r="J244" s="34"/>
      <c r="K244" s="34"/>
    </row>
    <row r="245" spans="9:11" ht="15">
      <c r="I245" s="34"/>
      <c r="J245" s="34"/>
      <c r="K245" s="34"/>
    </row>
    <row r="246" spans="9:11" ht="15">
      <c r="I246" s="34"/>
      <c r="J246" s="34"/>
      <c r="K246" s="34"/>
    </row>
    <row r="247" spans="9:11" ht="15">
      <c r="I247" s="34"/>
      <c r="J247" s="34"/>
      <c r="K247" s="34"/>
    </row>
    <row r="248" spans="9:11" ht="15">
      <c r="I248" s="34"/>
      <c r="J248" s="34"/>
      <c r="K248" s="34"/>
    </row>
    <row r="249" spans="9:11" ht="15">
      <c r="I249" s="34"/>
      <c r="J249" s="34"/>
      <c r="K249" s="34"/>
    </row>
    <row r="250" spans="9:11" ht="15">
      <c r="I250" s="34"/>
      <c r="J250" s="34"/>
      <c r="K250" s="34"/>
    </row>
    <row r="251" spans="9:11" ht="15">
      <c r="I251" s="34"/>
      <c r="J251" s="34"/>
      <c r="K251" s="34"/>
    </row>
    <row r="252" spans="9:11" ht="15">
      <c r="I252" s="34"/>
      <c r="J252" s="34"/>
      <c r="K252" s="34"/>
    </row>
    <row r="253" spans="9:11" ht="15">
      <c r="I253" s="34"/>
      <c r="J253" s="34"/>
      <c r="K253" s="34"/>
    </row>
    <row r="254" spans="9:11" ht="15">
      <c r="I254" s="34"/>
      <c r="J254" s="34"/>
      <c r="K254" s="34"/>
    </row>
    <row r="255" spans="9:11" ht="15">
      <c r="I255" s="34"/>
      <c r="J255" s="34"/>
      <c r="K255" s="34"/>
    </row>
    <row r="256" spans="9:11" ht="15">
      <c r="I256" s="34"/>
      <c r="J256" s="34"/>
      <c r="K256" s="34"/>
    </row>
    <row r="257" spans="9:11" ht="15">
      <c r="I257" s="34"/>
      <c r="J257" s="34"/>
      <c r="K257" s="34"/>
    </row>
    <row r="258" spans="9:11" ht="15">
      <c r="I258" s="34"/>
      <c r="J258" s="34"/>
      <c r="K258" s="34"/>
    </row>
    <row r="259" spans="9:11" ht="15">
      <c r="I259" s="34"/>
      <c r="J259" s="34"/>
      <c r="K259" s="34"/>
    </row>
    <row r="260" spans="9:11" ht="15">
      <c r="I260" s="34"/>
      <c r="J260" s="34"/>
      <c r="K260" s="34"/>
    </row>
    <row r="261" spans="9:11" ht="15">
      <c r="I261" s="34"/>
      <c r="J261" s="34"/>
      <c r="K261" s="34"/>
    </row>
    <row r="262" spans="9:11" ht="15">
      <c r="I262" s="34"/>
      <c r="J262" s="34"/>
      <c r="K262" s="34"/>
    </row>
    <row r="263" spans="9:11" ht="15">
      <c r="I263" s="34"/>
      <c r="J263" s="34"/>
      <c r="K263" s="34"/>
    </row>
    <row r="264" spans="9:11" ht="15">
      <c r="I264" s="34"/>
      <c r="J264" s="34"/>
      <c r="K264" s="34"/>
    </row>
    <row r="265" spans="9:11" ht="15">
      <c r="I265" s="34"/>
      <c r="J265" s="34"/>
      <c r="K265" s="34"/>
    </row>
    <row r="266" spans="9:11" ht="15">
      <c r="I266" s="34"/>
      <c r="J266" s="34"/>
      <c r="K266" s="34"/>
    </row>
    <row r="267" spans="9:11" ht="15">
      <c r="I267" s="34"/>
      <c r="J267" s="34"/>
      <c r="K267" s="34"/>
    </row>
    <row r="268" spans="9:11" ht="15">
      <c r="I268" s="34"/>
      <c r="J268" s="34"/>
      <c r="K268" s="34"/>
    </row>
    <row r="269" spans="9:11" ht="15">
      <c r="I269" s="34"/>
      <c r="J269" s="34"/>
      <c r="K269" s="34"/>
    </row>
    <row r="270" spans="9:11" ht="15">
      <c r="I270" s="34"/>
      <c r="J270" s="34"/>
      <c r="K270" s="34"/>
    </row>
    <row r="271" spans="9:11" ht="15">
      <c r="I271" s="34"/>
      <c r="J271" s="34"/>
      <c r="K271" s="34"/>
    </row>
    <row r="272" spans="9:11" ht="15">
      <c r="I272" s="34"/>
      <c r="J272" s="34"/>
      <c r="K272" s="34"/>
    </row>
    <row r="273" spans="9:11" ht="15">
      <c r="I273" s="34"/>
      <c r="J273" s="34"/>
      <c r="K273" s="34"/>
    </row>
    <row r="274" spans="9:11" ht="15">
      <c r="I274" s="34"/>
      <c r="J274" s="34"/>
      <c r="K274" s="34"/>
    </row>
    <row r="275" spans="9:11" ht="15">
      <c r="I275" s="34"/>
      <c r="J275" s="34"/>
      <c r="K275" s="34"/>
    </row>
    <row r="276" spans="9:11" ht="15">
      <c r="I276" s="34"/>
      <c r="J276" s="34"/>
      <c r="K276" s="34"/>
    </row>
    <row r="277" spans="9:11" ht="15">
      <c r="I277" s="34"/>
      <c r="J277" s="34"/>
      <c r="K277" s="34"/>
    </row>
    <row r="278" spans="9:11" ht="15">
      <c r="I278" s="34"/>
      <c r="J278" s="34"/>
      <c r="K278" s="34"/>
    </row>
    <row r="279" spans="9:11" ht="15">
      <c r="I279" s="34"/>
      <c r="J279" s="34"/>
      <c r="K279" s="34"/>
    </row>
    <row r="280" spans="9:11" ht="15">
      <c r="I280" s="34"/>
      <c r="J280" s="34"/>
      <c r="K280" s="34"/>
    </row>
    <row r="281" spans="9:11" ht="15">
      <c r="I281" s="34"/>
      <c r="J281" s="34"/>
      <c r="K281" s="34"/>
    </row>
    <row r="282" spans="9:11" ht="15">
      <c r="I282" s="34"/>
      <c r="J282" s="34"/>
      <c r="K282" s="34"/>
    </row>
    <row r="283" spans="9:11" ht="15">
      <c r="I283" s="34"/>
      <c r="J283" s="34"/>
      <c r="K283" s="34"/>
    </row>
    <row r="284" spans="9:11" ht="15">
      <c r="I284" s="34"/>
      <c r="J284" s="34"/>
      <c r="K284" s="34"/>
    </row>
    <row r="285" spans="9:11" ht="15">
      <c r="I285" s="34"/>
      <c r="J285" s="34"/>
      <c r="K285" s="34"/>
    </row>
    <row r="286" spans="9:11" ht="15">
      <c r="I286" s="34"/>
      <c r="J286" s="34"/>
      <c r="K286" s="34"/>
    </row>
    <row r="287" spans="9:11" ht="15">
      <c r="I287" s="34"/>
      <c r="J287" s="34"/>
      <c r="K287" s="34"/>
    </row>
    <row r="288" spans="9:11" ht="15">
      <c r="I288" s="34"/>
      <c r="J288" s="34"/>
      <c r="K288" s="34"/>
    </row>
    <row r="289" spans="9:11" ht="15">
      <c r="I289" s="34"/>
      <c r="J289" s="34"/>
      <c r="K289" s="34"/>
    </row>
    <row r="290" spans="9:11" ht="15">
      <c r="I290" s="34"/>
      <c r="J290" s="34"/>
      <c r="K290" s="34"/>
    </row>
    <row r="291" spans="9:11" ht="15">
      <c r="I291" s="34"/>
      <c r="J291" s="34"/>
      <c r="K291" s="34"/>
    </row>
    <row r="292" spans="9:11" ht="15">
      <c r="I292" s="34"/>
      <c r="J292" s="34"/>
      <c r="K292" s="34"/>
    </row>
    <row r="293" spans="9:11" ht="15">
      <c r="I293" s="34"/>
      <c r="J293" s="34"/>
      <c r="K293" s="34"/>
    </row>
    <row r="294" spans="9:11" ht="15">
      <c r="I294" s="34"/>
      <c r="J294" s="34"/>
      <c r="K294" s="34"/>
    </row>
    <row r="295" spans="9:11" ht="15">
      <c r="I295" s="34"/>
      <c r="J295" s="34"/>
      <c r="K295" s="34"/>
    </row>
    <row r="296" spans="9:11" ht="15">
      <c r="I296" s="34"/>
      <c r="J296" s="34"/>
      <c r="K296" s="34"/>
    </row>
    <row r="297" spans="9:11" ht="15">
      <c r="I297" s="34"/>
      <c r="J297" s="34"/>
      <c r="K297" s="34"/>
    </row>
    <row r="298" spans="9:11" ht="15">
      <c r="I298" s="34"/>
      <c r="J298" s="34"/>
      <c r="K298" s="34"/>
    </row>
    <row r="299" spans="9:11" ht="15">
      <c r="I299" s="34"/>
      <c r="J299" s="34"/>
      <c r="K299" s="34"/>
    </row>
    <row r="300" spans="9:11" ht="15">
      <c r="I300" s="34"/>
      <c r="J300" s="34"/>
      <c r="K300" s="34"/>
    </row>
    <row r="301" spans="9:11" ht="15">
      <c r="I301" s="34"/>
      <c r="J301" s="34"/>
      <c r="K301" s="34"/>
    </row>
    <row r="302" spans="9:11" ht="15">
      <c r="I302" s="34"/>
      <c r="J302" s="34"/>
      <c r="K302" s="34"/>
    </row>
    <row r="303" spans="9:11" ht="15">
      <c r="I303" s="34"/>
      <c r="J303" s="34"/>
      <c r="K303" s="34"/>
    </row>
    <row r="304" spans="9:11" ht="15">
      <c r="I304" s="34"/>
      <c r="J304" s="34"/>
      <c r="K304" s="34"/>
    </row>
    <row r="305" spans="9:11" ht="15">
      <c r="I305" s="34"/>
      <c r="J305" s="34"/>
      <c r="K305" s="34"/>
    </row>
    <row r="306" spans="9:11" ht="15">
      <c r="I306" s="34"/>
      <c r="J306" s="34"/>
      <c r="K306" s="34"/>
    </row>
    <row r="307" spans="9:11" ht="15">
      <c r="I307" s="34"/>
      <c r="J307" s="34"/>
      <c r="K307" s="34"/>
    </row>
    <row r="308" spans="9:11" ht="15">
      <c r="I308" s="34"/>
      <c r="J308" s="34"/>
      <c r="K308" s="34"/>
    </row>
    <row r="309" spans="9:11" ht="15">
      <c r="I309" s="34"/>
      <c r="J309" s="34"/>
      <c r="K309" s="34"/>
    </row>
    <row r="310" spans="9:11" ht="15">
      <c r="I310" s="34"/>
      <c r="J310" s="34"/>
      <c r="K310" s="34"/>
    </row>
    <row r="311" spans="9:11" ht="15">
      <c r="I311" s="34"/>
      <c r="J311" s="34"/>
      <c r="K311" s="34"/>
    </row>
    <row r="312" spans="9:11" ht="15">
      <c r="I312" s="34"/>
      <c r="J312" s="34"/>
      <c r="K312" s="34"/>
    </row>
    <row r="313" spans="9:11" ht="15">
      <c r="I313" s="34"/>
      <c r="J313" s="34"/>
      <c r="K313" s="34"/>
    </row>
    <row r="314" spans="9:11" ht="15">
      <c r="I314" s="34"/>
      <c r="J314" s="34"/>
      <c r="K314" s="34"/>
    </row>
    <row r="315" spans="9:11" ht="15">
      <c r="I315" s="34"/>
      <c r="J315" s="34"/>
      <c r="K315" s="34"/>
    </row>
    <row r="316" spans="9:11" ht="15">
      <c r="I316" s="34"/>
      <c r="J316" s="34"/>
      <c r="K316" s="34"/>
    </row>
    <row r="317" spans="9:11" ht="15">
      <c r="I317" s="34"/>
      <c r="J317" s="34"/>
      <c r="K317" s="34"/>
    </row>
    <row r="318" spans="9:11" ht="15">
      <c r="I318" s="34"/>
      <c r="J318" s="34"/>
      <c r="K318" s="34"/>
    </row>
    <row r="319" spans="9:11" ht="15">
      <c r="I319" s="34"/>
      <c r="J319" s="34"/>
      <c r="K319" s="34"/>
    </row>
    <row r="320" spans="9:11" ht="15">
      <c r="I320" s="34"/>
      <c r="J320" s="34"/>
      <c r="K320" s="34"/>
    </row>
    <row r="321" spans="9:11" ht="15">
      <c r="I321" s="34"/>
      <c r="J321" s="34"/>
      <c r="K321" s="34"/>
    </row>
    <row r="322" spans="9:11" ht="15">
      <c r="I322" s="34"/>
      <c r="J322" s="34"/>
      <c r="K322" s="34"/>
    </row>
    <row r="323" spans="9:11" ht="15">
      <c r="I323" s="34"/>
      <c r="J323" s="34"/>
      <c r="K323" s="34"/>
    </row>
    <row r="324" spans="9:11" ht="15">
      <c r="I324" s="34"/>
      <c r="J324" s="34"/>
      <c r="K324" s="34"/>
    </row>
    <row r="325" spans="9:11" ht="15">
      <c r="I325" s="34"/>
      <c r="J325" s="34"/>
      <c r="K325" s="34"/>
    </row>
    <row r="326" spans="9:11" ht="15">
      <c r="I326" s="34"/>
      <c r="J326" s="34"/>
      <c r="K326" s="34"/>
    </row>
    <row r="327" spans="9:11" ht="15">
      <c r="I327" s="34"/>
      <c r="J327" s="34"/>
      <c r="K327" s="34"/>
    </row>
    <row r="328" spans="9:11" ht="15">
      <c r="I328" s="34"/>
      <c r="J328" s="34"/>
      <c r="K328" s="34"/>
    </row>
    <row r="329" spans="9:11" ht="15">
      <c r="I329" s="34"/>
      <c r="J329" s="34"/>
      <c r="K329" s="34"/>
    </row>
    <row r="330" spans="9:11" ht="15">
      <c r="I330" s="34"/>
      <c r="J330" s="34"/>
      <c r="K330" s="34"/>
    </row>
    <row r="331" spans="9:11" ht="15">
      <c r="I331" s="34"/>
      <c r="J331" s="34"/>
      <c r="K331" s="34"/>
    </row>
    <row r="332" spans="9:11" ht="15">
      <c r="I332" s="34"/>
      <c r="J332" s="34"/>
      <c r="K332" s="34"/>
    </row>
    <row r="333" spans="9:11" ht="15">
      <c r="I333" s="34"/>
      <c r="J333" s="34"/>
      <c r="K333" s="34"/>
    </row>
    <row r="334" spans="9:11" ht="15">
      <c r="I334" s="34"/>
      <c r="J334" s="34"/>
      <c r="K334" s="34"/>
    </row>
    <row r="335" spans="9:11" ht="15">
      <c r="I335" s="34"/>
      <c r="J335" s="34"/>
      <c r="K335" s="34"/>
    </row>
    <row r="336" spans="9:11" ht="15">
      <c r="I336" s="34"/>
      <c r="J336" s="34"/>
      <c r="K336" s="34"/>
    </row>
    <row r="337" spans="9:11" ht="15">
      <c r="I337" s="34"/>
      <c r="J337" s="34"/>
      <c r="K337" s="34"/>
    </row>
    <row r="338" spans="9:11" ht="15">
      <c r="I338" s="34"/>
      <c r="J338" s="34"/>
      <c r="K338" s="34"/>
    </row>
    <row r="339" spans="9:11" ht="15">
      <c r="I339" s="34"/>
      <c r="J339" s="34"/>
      <c r="K339" s="34"/>
    </row>
    <row r="340" spans="9:11" ht="15">
      <c r="I340" s="34"/>
      <c r="J340" s="34"/>
      <c r="K340" s="34"/>
    </row>
    <row r="341" spans="9:11" ht="15">
      <c r="I341" s="34"/>
      <c r="J341" s="34"/>
      <c r="K341" s="34"/>
    </row>
    <row r="342" spans="9:11" ht="15">
      <c r="I342" s="34"/>
      <c r="J342" s="34"/>
      <c r="K342" s="34"/>
    </row>
    <row r="343" spans="9:11" ht="15">
      <c r="I343" s="34"/>
      <c r="J343" s="34"/>
      <c r="K343" s="34"/>
    </row>
    <row r="344" spans="9:11" ht="15">
      <c r="I344" s="34"/>
      <c r="J344" s="34"/>
      <c r="K344" s="34"/>
    </row>
    <row r="345" spans="9:11" ht="15">
      <c r="I345" s="34"/>
      <c r="J345" s="34"/>
      <c r="K345" s="34"/>
    </row>
    <row r="346" spans="9:11" ht="15">
      <c r="I346" s="34"/>
      <c r="J346" s="34"/>
      <c r="K346" s="34"/>
    </row>
    <row r="347" spans="9:11" ht="15">
      <c r="I347" s="34"/>
      <c r="J347" s="34"/>
      <c r="K347" s="34"/>
    </row>
    <row r="348" spans="9:11" ht="15">
      <c r="I348" s="34"/>
      <c r="J348" s="34"/>
      <c r="K348" s="34"/>
    </row>
    <row r="349" spans="9:11" ht="15">
      <c r="I349" s="34"/>
      <c r="J349" s="34"/>
      <c r="K349" s="34"/>
    </row>
    <row r="350" spans="9:11" ht="15">
      <c r="I350" s="34"/>
      <c r="J350" s="34"/>
      <c r="K350" s="34"/>
    </row>
    <row r="351" spans="9:11" ht="15">
      <c r="I351" s="34"/>
      <c r="J351" s="34"/>
      <c r="K351" s="34"/>
    </row>
    <row r="352" spans="9:11" ht="15">
      <c r="I352" s="34"/>
      <c r="J352" s="34"/>
      <c r="K352" s="34"/>
    </row>
    <row r="353" spans="9:11" ht="15">
      <c r="I353" s="34"/>
      <c r="J353" s="34"/>
      <c r="K353" s="34"/>
    </row>
    <row r="354" spans="9:11" ht="15">
      <c r="I354" s="34"/>
      <c r="J354" s="34"/>
      <c r="K354" s="34"/>
    </row>
    <row r="355" spans="9:11" ht="15">
      <c r="I355" s="34"/>
      <c r="J355" s="34"/>
      <c r="K355" s="34"/>
    </row>
    <row r="356" spans="9:11" ht="15">
      <c r="I356" s="34"/>
      <c r="J356" s="34"/>
      <c r="K356" s="34"/>
    </row>
    <row r="357" spans="9:11" ht="15">
      <c r="I357" s="34"/>
      <c r="J357" s="34"/>
      <c r="K357" s="34"/>
    </row>
    <row r="358" spans="9:11" ht="15">
      <c r="I358" s="34"/>
      <c r="J358" s="34"/>
      <c r="K358" s="34"/>
    </row>
    <row r="359" spans="9:11" ht="15">
      <c r="I359" s="34"/>
      <c r="J359" s="34"/>
      <c r="K359" s="34"/>
    </row>
    <row r="360" spans="9:11" ht="15">
      <c r="I360" s="34"/>
      <c r="J360" s="34"/>
      <c r="K360" s="34"/>
    </row>
    <row r="361" spans="9:11" ht="15">
      <c r="I361" s="34"/>
      <c r="J361" s="34"/>
      <c r="K361" s="34"/>
    </row>
    <row r="362" spans="9:11" ht="15">
      <c r="I362" s="34"/>
      <c r="J362" s="34"/>
      <c r="K362" s="34"/>
    </row>
    <row r="363" spans="9:11" ht="15">
      <c r="I363" s="34"/>
      <c r="J363" s="34"/>
      <c r="K363" s="34"/>
    </row>
    <row r="364" spans="9:11" ht="15">
      <c r="I364" s="34"/>
      <c r="J364" s="34"/>
      <c r="K364" s="34"/>
    </row>
    <row r="365" spans="9:11" ht="15">
      <c r="I365" s="34"/>
      <c r="J365" s="34"/>
      <c r="K365" s="34"/>
    </row>
    <row r="366" spans="9:11" ht="15">
      <c r="I366" s="34"/>
      <c r="J366" s="34"/>
      <c r="K366" s="34"/>
    </row>
    <row r="367" spans="9:11" ht="15">
      <c r="I367" s="34"/>
      <c r="J367" s="34"/>
      <c r="K367" s="34"/>
    </row>
    <row r="368" spans="9:11" ht="15">
      <c r="I368" s="34"/>
      <c r="J368" s="34"/>
      <c r="K368" s="34"/>
    </row>
    <row r="369" spans="9:11" ht="15">
      <c r="I369" s="34"/>
      <c r="J369" s="34"/>
      <c r="K369" s="34"/>
    </row>
    <row r="370" spans="9:11" ht="15">
      <c r="I370" s="34"/>
      <c r="J370" s="34"/>
      <c r="K370" s="34"/>
    </row>
    <row r="371" spans="9:11" ht="15">
      <c r="I371" s="34"/>
      <c r="J371" s="34"/>
      <c r="K371" s="34"/>
    </row>
    <row r="372" spans="9:11" ht="15">
      <c r="I372" s="34"/>
      <c r="J372" s="34"/>
      <c r="K372" s="34"/>
    </row>
    <row r="373" spans="9:11" ht="15">
      <c r="I373" s="34"/>
      <c r="J373" s="34"/>
      <c r="K373" s="34"/>
    </row>
    <row r="374" spans="9:11" ht="15">
      <c r="I374" s="34"/>
      <c r="J374" s="34"/>
      <c r="K374" s="34"/>
    </row>
    <row r="375" spans="9:11" ht="15">
      <c r="I375" s="34"/>
      <c r="J375" s="34"/>
      <c r="K375" s="34"/>
    </row>
    <row r="376" spans="9:11" ht="15">
      <c r="I376" s="34"/>
      <c r="J376" s="34"/>
      <c r="K376" s="34"/>
    </row>
    <row r="377" spans="9:11" ht="15">
      <c r="I377" s="34"/>
      <c r="J377" s="34"/>
      <c r="K377" s="34"/>
    </row>
    <row r="378" spans="9:11" ht="15">
      <c r="I378" s="34"/>
      <c r="J378" s="34"/>
      <c r="K378" s="34"/>
    </row>
    <row r="379" spans="9:11" ht="15">
      <c r="I379" s="34"/>
      <c r="J379" s="34"/>
      <c r="K379" s="34"/>
    </row>
    <row r="380" spans="9:11" ht="15">
      <c r="I380" s="34"/>
      <c r="J380" s="34"/>
      <c r="K380" s="34"/>
    </row>
    <row r="381" spans="9:11" ht="15">
      <c r="I381" s="34"/>
      <c r="J381" s="34"/>
      <c r="K381" s="34"/>
    </row>
    <row r="382" spans="9:11" ht="15">
      <c r="I382" s="34"/>
      <c r="J382" s="34"/>
      <c r="K382" s="34"/>
    </row>
    <row r="383" spans="9:11" ht="15">
      <c r="I383" s="34"/>
      <c r="J383" s="34"/>
      <c r="K383" s="34"/>
    </row>
    <row r="384" spans="9:11" ht="15">
      <c r="I384" s="34"/>
      <c r="J384" s="34"/>
      <c r="K384" s="34"/>
    </row>
    <row r="385" spans="9:11" ht="15">
      <c r="I385" s="34"/>
      <c r="J385" s="34"/>
      <c r="K385" s="34"/>
    </row>
    <row r="386" spans="9:11" ht="15">
      <c r="I386" s="34"/>
      <c r="J386" s="34"/>
      <c r="K386" s="34"/>
    </row>
    <row r="387" spans="9:11" ht="15">
      <c r="I387" s="34"/>
      <c r="J387" s="34"/>
      <c r="K387" s="34"/>
    </row>
    <row r="388" spans="9:11" ht="15">
      <c r="I388" s="34"/>
      <c r="J388" s="34"/>
      <c r="K388" s="34"/>
    </row>
    <row r="389" spans="9:11" ht="15">
      <c r="I389" s="34"/>
      <c r="J389" s="34"/>
      <c r="K389" s="34"/>
    </row>
    <row r="390" spans="9:11" ht="15">
      <c r="I390" s="34"/>
      <c r="J390" s="34"/>
      <c r="K390" s="34"/>
    </row>
    <row r="391" spans="9:11" ht="15">
      <c r="I391" s="34"/>
      <c r="J391" s="34"/>
      <c r="K391" s="34"/>
    </row>
    <row r="392" spans="9:11" ht="15">
      <c r="I392" s="34"/>
      <c r="J392" s="34"/>
      <c r="K392" s="34"/>
    </row>
    <row r="393" spans="9:11" ht="15">
      <c r="I393" s="34"/>
      <c r="J393" s="34"/>
      <c r="K393" s="34"/>
    </row>
    <row r="394" spans="9:11" ht="15">
      <c r="I394" s="34"/>
      <c r="J394" s="34"/>
      <c r="K394" s="34"/>
    </row>
    <row r="395" spans="9:11" ht="15">
      <c r="I395" s="34"/>
      <c r="J395" s="34"/>
      <c r="K395" s="34"/>
    </row>
    <row r="396" spans="9:11" ht="15">
      <c r="I396" s="34"/>
      <c r="J396" s="34"/>
      <c r="K396" s="34"/>
    </row>
    <row r="397" spans="9:11" ht="15">
      <c r="I397" s="34"/>
      <c r="J397" s="34"/>
      <c r="K397" s="34"/>
    </row>
    <row r="398" spans="9:11" ht="15">
      <c r="I398" s="34"/>
      <c r="J398" s="34"/>
      <c r="K398" s="34"/>
    </row>
    <row r="399" spans="9:11" ht="15">
      <c r="I399" s="34"/>
      <c r="J399" s="34"/>
      <c r="K399" s="34"/>
    </row>
    <row r="400" spans="9:11" ht="15">
      <c r="I400" s="34"/>
      <c r="J400" s="34"/>
      <c r="K400" s="34"/>
    </row>
    <row r="401" spans="9:11" ht="15">
      <c r="I401" s="34"/>
      <c r="J401" s="34"/>
      <c r="K401" s="34"/>
    </row>
    <row r="402" spans="9:11" ht="15">
      <c r="I402" s="34"/>
      <c r="J402" s="34"/>
      <c r="K402" s="34"/>
    </row>
    <row r="403" spans="9:11" ht="15">
      <c r="I403" s="34"/>
      <c r="J403" s="34"/>
      <c r="K403" s="34"/>
    </row>
    <row r="404" spans="9:11" ht="15">
      <c r="I404" s="34"/>
      <c r="J404" s="34"/>
      <c r="K404" s="34"/>
    </row>
    <row r="405" spans="9:11" ht="15">
      <c r="I405" s="34"/>
      <c r="J405" s="34"/>
      <c r="K405" s="34"/>
    </row>
    <row r="406" spans="9:11" ht="15">
      <c r="I406" s="34"/>
      <c r="J406" s="34"/>
      <c r="K406" s="34"/>
    </row>
    <row r="407" spans="9:11" ht="15">
      <c r="I407" s="34"/>
      <c r="J407" s="34"/>
      <c r="K407" s="34"/>
    </row>
    <row r="408" spans="9:11" ht="15">
      <c r="I408" s="34"/>
      <c r="J408" s="34"/>
      <c r="K408" s="34"/>
    </row>
    <row r="409" spans="9:11" ht="15">
      <c r="I409" s="34"/>
      <c r="J409" s="34"/>
      <c r="K409" s="34"/>
    </row>
    <row r="410" spans="9:11" ht="15">
      <c r="I410" s="34"/>
      <c r="J410" s="34"/>
      <c r="K410" s="34"/>
    </row>
    <row r="411" spans="9:11" ht="15">
      <c r="I411" s="34"/>
      <c r="J411" s="34"/>
      <c r="K411" s="34"/>
    </row>
    <row r="412" spans="9:11" ht="15">
      <c r="I412" s="34"/>
      <c r="J412" s="34"/>
      <c r="K412" s="34"/>
    </row>
    <row r="413" spans="9:11" ht="15">
      <c r="I413" s="34"/>
      <c r="J413" s="34"/>
      <c r="K413" s="34"/>
    </row>
    <row r="414" spans="9:11" ht="15">
      <c r="I414" s="34"/>
      <c r="J414" s="34"/>
      <c r="K414" s="34"/>
    </row>
    <row r="415" spans="9:11" ht="15">
      <c r="I415" s="34"/>
      <c r="J415" s="34"/>
      <c r="K415" s="34"/>
    </row>
    <row r="416" spans="9:11" ht="15">
      <c r="I416" s="34"/>
      <c r="J416" s="34"/>
      <c r="K416" s="34"/>
    </row>
    <row r="417" spans="9:11" ht="15">
      <c r="I417" s="34"/>
      <c r="J417" s="34"/>
      <c r="K417" s="34"/>
    </row>
    <row r="418" spans="9:11" ht="15">
      <c r="I418" s="34"/>
      <c r="J418" s="34"/>
      <c r="K418" s="34"/>
    </row>
    <row r="419" spans="9:11" ht="15">
      <c r="I419" s="34"/>
      <c r="J419" s="34"/>
      <c r="K419" s="34"/>
    </row>
    <row r="420" spans="9:11" ht="15">
      <c r="I420" s="34"/>
      <c r="J420" s="34"/>
      <c r="K420" s="34"/>
    </row>
    <row r="421" spans="9:11" ht="15">
      <c r="I421" s="34"/>
      <c r="J421" s="34"/>
      <c r="K421" s="34"/>
    </row>
    <row r="422" spans="9:11" ht="15">
      <c r="I422" s="34"/>
      <c r="J422" s="34"/>
      <c r="K422" s="34"/>
    </row>
    <row r="423" spans="9:11" ht="15">
      <c r="I423" s="34"/>
      <c r="J423" s="34"/>
      <c r="K423" s="34"/>
    </row>
    <row r="424" spans="9:11" ht="15">
      <c r="I424" s="34"/>
      <c r="J424" s="34"/>
      <c r="K424" s="34"/>
    </row>
    <row r="425" spans="9:11" ht="15">
      <c r="I425" s="34"/>
      <c r="J425" s="34"/>
      <c r="K425" s="34"/>
    </row>
    <row r="426" spans="9:11" ht="15">
      <c r="I426" s="34"/>
      <c r="J426" s="34"/>
      <c r="K426" s="34"/>
    </row>
    <row r="427" spans="9:11" ht="15">
      <c r="I427" s="34"/>
      <c r="J427" s="34"/>
      <c r="K427" s="34"/>
    </row>
    <row r="428" spans="9:11" ht="15">
      <c r="I428" s="34"/>
      <c r="J428" s="34"/>
      <c r="K428" s="34"/>
    </row>
    <row r="429" spans="9:11" ht="15">
      <c r="I429" s="34"/>
      <c r="J429" s="34"/>
      <c r="K429" s="34"/>
    </row>
    <row r="430" spans="9:11" ht="15">
      <c r="I430" s="34"/>
      <c r="J430" s="34"/>
      <c r="K430" s="34"/>
    </row>
    <row r="431" spans="9:11" ht="15">
      <c r="I431" s="34"/>
      <c r="J431" s="34"/>
      <c r="K431" s="34"/>
    </row>
    <row r="432" spans="9:11" ht="15">
      <c r="I432" s="34"/>
      <c r="J432" s="34"/>
      <c r="K432" s="34"/>
    </row>
    <row r="433" spans="9:11" ht="15">
      <c r="I433" s="34"/>
      <c r="J433" s="34"/>
      <c r="K433" s="34"/>
    </row>
    <row r="434" spans="9:11" ht="15">
      <c r="I434" s="34"/>
      <c r="J434" s="34"/>
      <c r="K434" s="34"/>
    </row>
    <row r="435" spans="9:11" ht="15">
      <c r="I435" s="34"/>
      <c r="J435" s="34"/>
      <c r="K435" s="34"/>
    </row>
    <row r="436" spans="9:11" ht="15">
      <c r="I436" s="34"/>
      <c r="J436" s="34"/>
      <c r="K436" s="34"/>
    </row>
    <row r="437" spans="9:11" ht="15">
      <c r="I437" s="34"/>
      <c r="J437" s="34"/>
      <c r="K437" s="34"/>
    </row>
    <row r="438" spans="9:11" ht="15">
      <c r="I438" s="34"/>
      <c r="J438" s="34"/>
      <c r="K438" s="34"/>
    </row>
    <row r="439" spans="9:11" ht="15">
      <c r="I439" s="34"/>
      <c r="J439" s="34"/>
      <c r="K439" s="34"/>
    </row>
    <row r="440" spans="9:11" ht="15">
      <c r="I440" s="34"/>
      <c r="J440" s="34"/>
      <c r="K440" s="34"/>
    </row>
    <row r="441" spans="9:11" ht="15">
      <c r="I441" s="34"/>
      <c r="J441" s="34"/>
      <c r="K441" s="34"/>
    </row>
    <row r="442" spans="9:11" ht="15">
      <c r="I442" s="34"/>
      <c r="J442" s="34"/>
      <c r="K442" s="34"/>
    </row>
    <row r="443" spans="9:11" ht="15">
      <c r="I443" s="34"/>
      <c r="J443" s="34"/>
      <c r="K443" s="34"/>
    </row>
    <row r="444" spans="9:11" ht="15">
      <c r="I444" s="34"/>
      <c r="J444" s="34"/>
      <c r="K444" s="34"/>
    </row>
    <row r="445" spans="9:11" ht="15">
      <c r="I445" s="34"/>
      <c r="J445" s="34"/>
      <c r="K445" s="34"/>
    </row>
    <row r="446" spans="9:11" ht="15">
      <c r="I446" s="34"/>
      <c r="J446" s="34"/>
      <c r="K446" s="34"/>
    </row>
    <row r="447" spans="9:11" ht="15">
      <c r="I447" s="34"/>
      <c r="J447" s="34"/>
      <c r="K447" s="34"/>
    </row>
    <row r="448" spans="9:11" ht="15">
      <c r="I448" s="34"/>
      <c r="J448" s="34"/>
      <c r="K448" s="34"/>
    </row>
    <row r="449" spans="9:11" ht="15">
      <c r="I449" s="34"/>
      <c r="J449" s="34"/>
      <c r="K449" s="34"/>
    </row>
    <row r="450" spans="9:11" ht="15">
      <c r="I450" s="34"/>
      <c r="J450" s="34"/>
      <c r="K450" s="34"/>
    </row>
  </sheetData>
  <sheetProtection/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50"/>
  <sheetViews>
    <sheetView workbookViewId="0" topLeftCell="A1">
      <selection activeCell="I8" sqref="I8:L8"/>
    </sheetView>
  </sheetViews>
  <sheetFormatPr defaultColWidth="11.00390625" defaultRowHeight="15.75"/>
  <cols>
    <col min="1" max="1" width="9.50390625" style="0" customWidth="1"/>
    <col min="2" max="2" width="14.625" style="0" customWidth="1"/>
    <col min="3" max="3" width="16.125" style="0" customWidth="1"/>
    <col min="4" max="4" width="12.375" style="0" customWidth="1"/>
    <col min="5" max="5" width="12.875" style="0" customWidth="1"/>
    <col min="6" max="9" width="11.00390625" style="0" customWidth="1"/>
    <col min="10" max="10" width="12.125" style="0" customWidth="1"/>
    <col min="11" max="11" width="12.00390625" style="0" customWidth="1"/>
    <col min="12" max="12" width="13.875" style="0" bestFit="1" customWidth="1"/>
  </cols>
  <sheetData>
    <row r="1" spans="1:12" ht="57.75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2.5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19.5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2.5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5.5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7.75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37</v>
      </c>
      <c r="J6" s="104">
        <f>June!H5</f>
        <v>0</v>
      </c>
      <c r="K6" s="105" t="s">
        <v>52</v>
      </c>
      <c r="L6" s="106">
        <f>(June!L6-SUM(G12:G100))+SUM(L12:L100)</f>
        <v>0</v>
      </c>
    </row>
    <row r="7" spans="1:12" ht="22.5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 ht="15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7.5" customHeight="1">
      <c r="A9" s="90" t="s">
        <v>75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1" ht="15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09.5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 ht="15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 ht="15">
      <c r="A13" s="3"/>
      <c r="C13" s="1"/>
      <c r="D13" s="1"/>
      <c r="E13" s="1"/>
      <c r="F13" s="1"/>
      <c r="G13" s="1"/>
      <c r="H13" s="1"/>
      <c r="I13" s="44">
        <f aca="true" t="shared" si="0" ref="I13:I76">SUM(E13+F13+G13)</f>
        <v>0</v>
      </c>
      <c r="J13" s="44">
        <f aca="true" t="shared" si="1" ref="J13:J76">SUM(C13+E13-H13)</f>
        <v>0</v>
      </c>
      <c r="K13" s="45" t="e">
        <f aca="true" t="shared" si="2" ref="K13:K76">SUM(E13/J13)</f>
        <v>#DIV/0!</v>
      </c>
      <c r="L13" s="18"/>
    </row>
    <row r="14" spans="1:12" s="37" customFormat="1" ht="15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 ht="15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 ht="15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 ht="15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 ht="15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 ht="15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 ht="15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 ht="15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 ht="15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 ht="15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 ht="15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 ht="15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 ht="15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 ht="15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 ht="15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 ht="15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 ht="15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 ht="15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 ht="15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 ht="15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 ht="15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 ht="15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 ht="15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 ht="15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 ht="15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 ht="15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 ht="15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 ht="15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 ht="15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 ht="15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 ht="15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 ht="15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 ht="15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 ht="15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 ht="15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 ht="15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 ht="15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 ht="15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 ht="15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 ht="15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 ht="15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 ht="15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 ht="15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 ht="15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 ht="15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 ht="15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 ht="15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 ht="15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 ht="15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 ht="15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 ht="15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 ht="15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 ht="15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 ht="15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 ht="15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 ht="15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 ht="15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 ht="15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 ht="15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 ht="15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 ht="15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 ht="15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 ht="15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 ht="15">
      <c r="A77" s="3"/>
      <c r="C77" s="1"/>
      <c r="D77" s="1"/>
      <c r="E77" s="1"/>
      <c r="F77" s="1"/>
      <c r="G77" s="1"/>
      <c r="H77" s="1"/>
      <c r="I77" s="44">
        <f aca="true" t="shared" si="3" ref="I77:I100">SUM(E77+F77+G77)</f>
        <v>0</v>
      </c>
      <c r="J77" s="44">
        <f aca="true" t="shared" si="4" ref="J77:J100">SUM(C77+E77-H77)</f>
        <v>0</v>
      </c>
      <c r="K77" s="45" t="e">
        <f aca="true" t="shared" si="5" ref="K77:K100">SUM(E77/J77)</f>
        <v>#DIV/0!</v>
      </c>
      <c r="L77" s="18"/>
    </row>
    <row r="78" spans="1:12" ht="15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 ht="15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 ht="15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 ht="15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 ht="15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 ht="15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 ht="15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 ht="15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 ht="15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 ht="15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 ht="15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 ht="15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 ht="15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 ht="15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 ht="15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 ht="15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 ht="15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 ht="15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 ht="15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 ht="15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 ht="15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 ht="15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 ht="15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9:12" ht="15">
      <c r="I101" s="46"/>
      <c r="J101" s="46"/>
      <c r="K101" s="46"/>
      <c r="L101" s="19"/>
    </row>
    <row r="102" spans="9:11" ht="15">
      <c r="I102" s="46"/>
      <c r="J102" s="46"/>
      <c r="K102" s="46"/>
    </row>
    <row r="103" spans="9:11" ht="15">
      <c r="I103" s="46"/>
      <c r="J103" s="46"/>
      <c r="K103" s="46"/>
    </row>
    <row r="104" spans="9:11" ht="15">
      <c r="I104" s="46"/>
      <c r="J104" s="46"/>
      <c r="K104" s="46"/>
    </row>
    <row r="105" spans="9:11" ht="15">
      <c r="I105" s="46"/>
      <c r="J105" s="46"/>
      <c r="K105" s="46"/>
    </row>
    <row r="106" spans="9:11" ht="15">
      <c r="I106" s="46"/>
      <c r="J106" s="46"/>
      <c r="K106" s="46"/>
    </row>
    <row r="107" spans="9:11" ht="15">
      <c r="I107" s="46"/>
      <c r="J107" s="46"/>
      <c r="K107" s="46"/>
    </row>
    <row r="108" spans="9:11" ht="15">
      <c r="I108" s="46"/>
      <c r="J108" s="46"/>
      <c r="K108" s="46"/>
    </row>
    <row r="109" spans="9:11" ht="15">
      <c r="I109" s="46"/>
      <c r="J109" s="46"/>
      <c r="K109" s="46"/>
    </row>
    <row r="110" spans="9:11" ht="15">
      <c r="I110" s="46"/>
      <c r="J110" s="46"/>
      <c r="K110" s="46"/>
    </row>
    <row r="111" spans="9:11" ht="15">
      <c r="I111" s="46"/>
      <c r="J111" s="46"/>
      <c r="K111" s="46"/>
    </row>
    <row r="112" spans="9:11" ht="15">
      <c r="I112" s="46"/>
      <c r="J112" s="46"/>
      <c r="K112" s="46"/>
    </row>
    <row r="113" spans="9:11" ht="15">
      <c r="I113" s="46"/>
      <c r="J113" s="46"/>
      <c r="K113" s="46"/>
    </row>
    <row r="114" spans="9:11" ht="15">
      <c r="I114" s="46"/>
      <c r="J114" s="46"/>
      <c r="K114" s="46"/>
    </row>
    <row r="115" spans="9:11" ht="15">
      <c r="I115" s="46"/>
      <c r="J115" s="46"/>
      <c r="K115" s="46"/>
    </row>
    <row r="116" spans="9:11" ht="15">
      <c r="I116" s="46"/>
      <c r="J116" s="46"/>
      <c r="K116" s="46"/>
    </row>
    <row r="117" spans="9:11" ht="15">
      <c r="I117" s="46"/>
      <c r="J117" s="46"/>
      <c r="K117" s="46"/>
    </row>
    <row r="118" spans="9:11" ht="15">
      <c r="I118" s="46"/>
      <c r="J118" s="46"/>
      <c r="K118" s="46"/>
    </row>
    <row r="119" spans="9:11" ht="15">
      <c r="I119" s="46"/>
      <c r="J119" s="46"/>
      <c r="K119" s="46"/>
    </row>
    <row r="120" spans="9:11" ht="15">
      <c r="I120" s="46"/>
      <c r="J120" s="46"/>
      <c r="K120" s="46"/>
    </row>
    <row r="121" spans="9:11" ht="15">
      <c r="I121" s="46"/>
      <c r="J121" s="46"/>
      <c r="K121" s="46"/>
    </row>
    <row r="122" spans="9:11" ht="15">
      <c r="I122" s="46"/>
      <c r="J122" s="46"/>
      <c r="K122" s="46"/>
    </row>
    <row r="123" spans="9:11" ht="15">
      <c r="I123" s="46"/>
      <c r="J123" s="46"/>
      <c r="K123" s="46"/>
    </row>
    <row r="124" spans="9:11" ht="15">
      <c r="I124" s="46"/>
      <c r="J124" s="46"/>
      <c r="K124" s="46"/>
    </row>
    <row r="125" spans="9:11" ht="15">
      <c r="I125" s="46"/>
      <c r="J125" s="46"/>
      <c r="K125" s="46"/>
    </row>
    <row r="126" spans="9:11" ht="15">
      <c r="I126" s="46"/>
      <c r="J126" s="46"/>
      <c r="K126" s="46"/>
    </row>
    <row r="127" spans="9:11" ht="15">
      <c r="I127" s="46"/>
      <c r="J127" s="46"/>
      <c r="K127" s="46"/>
    </row>
    <row r="128" spans="9:11" ht="15">
      <c r="I128" s="46"/>
      <c r="J128" s="46"/>
      <c r="K128" s="46"/>
    </row>
    <row r="129" spans="9:11" ht="15">
      <c r="I129" s="46"/>
      <c r="J129" s="46"/>
      <c r="K129" s="46"/>
    </row>
    <row r="130" spans="9:11" ht="15">
      <c r="I130" s="46"/>
      <c r="J130" s="46"/>
      <c r="K130" s="46"/>
    </row>
    <row r="131" spans="9:11" ht="15">
      <c r="I131" s="46"/>
      <c r="J131" s="46"/>
      <c r="K131" s="46"/>
    </row>
    <row r="132" spans="9:11" ht="15">
      <c r="I132" s="46"/>
      <c r="J132" s="46"/>
      <c r="K132" s="46"/>
    </row>
    <row r="133" spans="9:11" ht="15">
      <c r="I133" s="46"/>
      <c r="J133" s="46"/>
      <c r="K133" s="46"/>
    </row>
    <row r="134" spans="9:11" ht="15">
      <c r="I134" s="46"/>
      <c r="J134" s="46"/>
      <c r="K134" s="46"/>
    </row>
    <row r="135" spans="9:11" ht="15">
      <c r="I135" s="46"/>
      <c r="J135" s="46"/>
      <c r="K135" s="46"/>
    </row>
    <row r="136" spans="9:11" ht="15">
      <c r="I136" s="46"/>
      <c r="J136" s="46"/>
      <c r="K136" s="46"/>
    </row>
    <row r="137" spans="9:11" ht="15">
      <c r="I137" s="46"/>
      <c r="J137" s="46"/>
      <c r="K137" s="46"/>
    </row>
    <row r="138" spans="9:11" ht="15">
      <c r="I138" s="46"/>
      <c r="J138" s="46"/>
      <c r="K138" s="46"/>
    </row>
    <row r="139" spans="9:11" ht="15">
      <c r="I139" s="46"/>
      <c r="J139" s="46"/>
      <c r="K139" s="46"/>
    </row>
    <row r="140" spans="9:11" ht="15">
      <c r="I140" s="46"/>
      <c r="J140" s="46"/>
      <c r="K140" s="46"/>
    </row>
    <row r="141" spans="9:11" ht="15">
      <c r="I141" s="46"/>
      <c r="J141" s="46"/>
      <c r="K141" s="46"/>
    </row>
    <row r="142" spans="9:11" ht="15">
      <c r="I142" s="46"/>
      <c r="J142" s="46"/>
      <c r="K142" s="46"/>
    </row>
    <row r="143" spans="9:11" ht="15">
      <c r="I143" s="46"/>
      <c r="J143" s="46"/>
      <c r="K143" s="46"/>
    </row>
    <row r="144" spans="9:11" ht="15">
      <c r="I144" s="34"/>
      <c r="J144" s="34"/>
      <c r="K144" s="34"/>
    </row>
    <row r="145" spans="9:11" ht="15">
      <c r="I145" s="34"/>
      <c r="J145" s="34"/>
      <c r="K145" s="34"/>
    </row>
    <row r="146" spans="9:11" ht="15">
      <c r="I146" s="34"/>
      <c r="J146" s="34"/>
      <c r="K146" s="34"/>
    </row>
    <row r="147" spans="9:11" ht="15">
      <c r="I147" s="34"/>
      <c r="J147" s="34"/>
      <c r="K147" s="34"/>
    </row>
    <row r="148" spans="9:11" ht="15">
      <c r="I148" s="34"/>
      <c r="J148" s="34"/>
      <c r="K148" s="34"/>
    </row>
    <row r="149" spans="9:11" ht="15">
      <c r="I149" s="34"/>
      <c r="J149" s="34"/>
      <c r="K149" s="34"/>
    </row>
    <row r="150" spans="9:11" ht="15">
      <c r="I150" s="34"/>
      <c r="J150" s="34"/>
      <c r="K150" s="34"/>
    </row>
    <row r="151" spans="9:11" ht="15">
      <c r="I151" s="34"/>
      <c r="J151" s="34"/>
      <c r="K151" s="34"/>
    </row>
    <row r="152" spans="9:11" ht="15">
      <c r="I152" s="34"/>
      <c r="J152" s="34"/>
      <c r="K152" s="34"/>
    </row>
    <row r="153" spans="9:11" ht="15">
      <c r="I153" s="34"/>
      <c r="J153" s="34"/>
      <c r="K153" s="34"/>
    </row>
    <row r="154" spans="9:11" ht="15">
      <c r="I154" s="34"/>
      <c r="J154" s="34"/>
      <c r="K154" s="34"/>
    </row>
    <row r="155" spans="9:11" ht="15">
      <c r="I155" s="34"/>
      <c r="J155" s="34"/>
      <c r="K155" s="34"/>
    </row>
    <row r="156" spans="9:11" ht="15">
      <c r="I156" s="34"/>
      <c r="J156" s="34"/>
      <c r="K156" s="34"/>
    </row>
    <row r="157" spans="9:11" ht="15">
      <c r="I157" s="34"/>
      <c r="J157" s="34"/>
      <c r="K157" s="34"/>
    </row>
    <row r="158" spans="9:11" ht="15">
      <c r="I158" s="34"/>
      <c r="J158" s="34"/>
      <c r="K158" s="34"/>
    </row>
    <row r="159" spans="9:11" ht="15">
      <c r="I159" s="34"/>
      <c r="J159" s="34"/>
      <c r="K159" s="34"/>
    </row>
    <row r="160" spans="9:11" ht="15">
      <c r="I160" s="34"/>
      <c r="J160" s="34"/>
      <c r="K160" s="34"/>
    </row>
    <row r="161" spans="9:11" ht="15">
      <c r="I161" s="34"/>
      <c r="J161" s="34"/>
      <c r="K161" s="34"/>
    </row>
    <row r="162" spans="9:11" ht="15">
      <c r="I162" s="34"/>
      <c r="J162" s="34"/>
      <c r="K162" s="34"/>
    </row>
    <row r="163" spans="9:11" ht="15">
      <c r="I163" s="34"/>
      <c r="J163" s="34"/>
      <c r="K163" s="34"/>
    </row>
    <row r="164" spans="9:11" ht="15">
      <c r="I164" s="34"/>
      <c r="J164" s="34"/>
      <c r="K164" s="34"/>
    </row>
    <row r="165" spans="9:11" ht="15">
      <c r="I165" s="34"/>
      <c r="J165" s="34"/>
      <c r="K165" s="34"/>
    </row>
    <row r="166" spans="9:11" ht="15">
      <c r="I166" s="34"/>
      <c r="J166" s="34"/>
      <c r="K166" s="34"/>
    </row>
    <row r="167" spans="9:11" ht="15">
      <c r="I167" s="34"/>
      <c r="J167" s="34"/>
      <c r="K167" s="34"/>
    </row>
    <row r="168" spans="9:11" ht="15">
      <c r="I168" s="34"/>
      <c r="J168" s="34"/>
      <c r="K168" s="34"/>
    </row>
    <row r="169" spans="9:11" ht="15">
      <c r="I169" s="34"/>
      <c r="J169" s="34"/>
      <c r="K169" s="34"/>
    </row>
    <row r="170" spans="9:11" ht="15">
      <c r="I170" s="34"/>
      <c r="J170" s="34"/>
      <c r="K170" s="34"/>
    </row>
    <row r="171" spans="9:11" ht="15">
      <c r="I171" s="34"/>
      <c r="J171" s="34"/>
      <c r="K171" s="34"/>
    </row>
    <row r="172" spans="9:11" ht="15">
      <c r="I172" s="34"/>
      <c r="J172" s="34"/>
      <c r="K172" s="34"/>
    </row>
    <row r="173" spans="9:11" ht="15">
      <c r="I173" s="34"/>
      <c r="J173" s="34"/>
      <c r="K173" s="34"/>
    </row>
    <row r="174" spans="9:11" ht="15">
      <c r="I174" s="34"/>
      <c r="J174" s="34"/>
      <c r="K174" s="34"/>
    </row>
    <row r="175" spans="9:11" ht="15">
      <c r="I175" s="34"/>
      <c r="J175" s="34"/>
      <c r="K175" s="34"/>
    </row>
    <row r="176" spans="9:11" ht="15">
      <c r="I176" s="34"/>
      <c r="J176" s="34"/>
      <c r="K176" s="34"/>
    </row>
    <row r="177" spans="9:11" ht="15">
      <c r="I177" s="34"/>
      <c r="J177" s="34"/>
      <c r="K177" s="34"/>
    </row>
    <row r="178" spans="9:11" ht="15">
      <c r="I178" s="34"/>
      <c r="J178" s="34"/>
      <c r="K178" s="34"/>
    </row>
    <row r="179" spans="9:11" ht="15">
      <c r="I179" s="34"/>
      <c r="J179" s="34"/>
      <c r="K179" s="34"/>
    </row>
    <row r="180" spans="9:11" ht="15">
      <c r="I180" s="34"/>
      <c r="J180" s="34"/>
      <c r="K180" s="34"/>
    </row>
    <row r="181" spans="9:11" ht="15">
      <c r="I181" s="34"/>
      <c r="J181" s="34"/>
      <c r="K181" s="34"/>
    </row>
    <row r="182" spans="9:11" ht="15">
      <c r="I182" s="34"/>
      <c r="J182" s="34"/>
      <c r="K182" s="34"/>
    </row>
    <row r="183" spans="9:11" ht="15">
      <c r="I183" s="34"/>
      <c r="J183" s="34"/>
      <c r="K183" s="34"/>
    </row>
    <row r="184" spans="9:11" ht="15">
      <c r="I184" s="34"/>
      <c r="J184" s="34"/>
      <c r="K184" s="34"/>
    </row>
    <row r="185" spans="9:11" ht="15">
      <c r="I185" s="34"/>
      <c r="J185" s="34"/>
      <c r="K185" s="34"/>
    </row>
    <row r="186" spans="9:11" ht="15">
      <c r="I186" s="34"/>
      <c r="J186" s="34"/>
      <c r="K186" s="34"/>
    </row>
    <row r="187" spans="9:11" ht="15">
      <c r="I187" s="34"/>
      <c r="J187" s="34"/>
      <c r="K187" s="34"/>
    </row>
    <row r="188" spans="9:11" ht="15">
      <c r="I188" s="34"/>
      <c r="J188" s="34"/>
      <c r="K188" s="34"/>
    </row>
    <row r="189" spans="9:11" ht="15">
      <c r="I189" s="34"/>
      <c r="J189" s="34"/>
      <c r="K189" s="34"/>
    </row>
    <row r="190" spans="9:11" ht="15">
      <c r="I190" s="34"/>
      <c r="J190" s="34"/>
      <c r="K190" s="34"/>
    </row>
    <row r="191" spans="9:11" ht="15">
      <c r="I191" s="34"/>
      <c r="J191" s="34"/>
      <c r="K191" s="34"/>
    </row>
    <row r="192" spans="9:11" ht="15">
      <c r="I192" s="34"/>
      <c r="J192" s="34"/>
      <c r="K192" s="34"/>
    </row>
    <row r="193" spans="9:11" ht="15">
      <c r="I193" s="34"/>
      <c r="J193" s="34"/>
      <c r="K193" s="34"/>
    </row>
    <row r="194" spans="9:11" ht="15">
      <c r="I194" s="34"/>
      <c r="J194" s="34"/>
      <c r="K194" s="34"/>
    </row>
    <row r="195" spans="9:11" ht="15">
      <c r="I195" s="34"/>
      <c r="J195" s="34"/>
      <c r="K195" s="34"/>
    </row>
    <row r="196" spans="9:11" ht="15">
      <c r="I196" s="34"/>
      <c r="J196" s="34"/>
      <c r="K196" s="34"/>
    </row>
    <row r="197" spans="9:11" ht="15">
      <c r="I197" s="34"/>
      <c r="J197" s="34"/>
      <c r="K197" s="34"/>
    </row>
    <row r="198" spans="9:11" ht="15">
      <c r="I198" s="34"/>
      <c r="J198" s="34"/>
      <c r="K198" s="34"/>
    </row>
    <row r="199" spans="9:11" ht="15">
      <c r="I199" s="34"/>
      <c r="J199" s="34"/>
      <c r="K199" s="34"/>
    </row>
    <row r="200" spans="9:11" ht="15">
      <c r="I200" s="34"/>
      <c r="J200" s="34"/>
      <c r="K200" s="34"/>
    </row>
    <row r="201" spans="9:11" ht="15">
      <c r="I201" s="34"/>
      <c r="J201" s="34"/>
      <c r="K201" s="34"/>
    </row>
    <row r="202" spans="9:11" ht="15">
      <c r="I202" s="34"/>
      <c r="J202" s="34"/>
      <c r="K202" s="34"/>
    </row>
    <row r="203" spans="9:11" ht="15">
      <c r="I203" s="34"/>
      <c r="J203" s="34"/>
      <c r="K203" s="34"/>
    </row>
    <row r="204" spans="9:11" ht="15">
      <c r="I204" s="34"/>
      <c r="J204" s="34"/>
      <c r="K204" s="34"/>
    </row>
    <row r="205" spans="9:11" ht="15">
      <c r="I205" s="34"/>
      <c r="J205" s="34"/>
      <c r="K205" s="34"/>
    </row>
    <row r="206" spans="9:11" ht="15">
      <c r="I206" s="34"/>
      <c r="J206" s="34"/>
      <c r="K206" s="34"/>
    </row>
    <row r="207" spans="9:11" ht="15">
      <c r="I207" s="34"/>
      <c r="J207" s="34"/>
      <c r="K207" s="34"/>
    </row>
    <row r="208" spans="9:11" ht="15">
      <c r="I208" s="34"/>
      <c r="J208" s="34"/>
      <c r="K208" s="34"/>
    </row>
    <row r="209" spans="9:11" ht="15">
      <c r="I209" s="34"/>
      <c r="J209" s="34"/>
      <c r="K209" s="34"/>
    </row>
    <row r="210" spans="9:11" ht="15">
      <c r="I210" s="34"/>
      <c r="J210" s="34"/>
      <c r="K210" s="34"/>
    </row>
    <row r="211" spans="9:11" ht="15">
      <c r="I211" s="34"/>
      <c r="J211" s="34"/>
      <c r="K211" s="34"/>
    </row>
    <row r="212" spans="9:11" ht="15">
      <c r="I212" s="34"/>
      <c r="J212" s="34"/>
      <c r="K212" s="34"/>
    </row>
    <row r="213" spans="9:11" ht="15">
      <c r="I213" s="34"/>
      <c r="J213" s="34"/>
      <c r="K213" s="34"/>
    </row>
    <row r="214" spans="9:11" ht="15">
      <c r="I214" s="34"/>
      <c r="J214" s="34"/>
      <c r="K214" s="34"/>
    </row>
    <row r="215" spans="9:11" ht="15">
      <c r="I215" s="34"/>
      <c r="J215" s="34"/>
      <c r="K215" s="34"/>
    </row>
    <row r="216" spans="9:11" ht="15">
      <c r="I216" s="34"/>
      <c r="J216" s="34"/>
      <c r="K216" s="34"/>
    </row>
    <row r="217" spans="9:11" ht="15">
      <c r="I217" s="34"/>
      <c r="J217" s="34"/>
      <c r="K217" s="34"/>
    </row>
    <row r="218" spans="9:11" ht="15">
      <c r="I218" s="34"/>
      <c r="J218" s="34"/>
      <c r="K218" s="34"/>
    </row>
    <row r="219" spans="9:11" ht="15">
      <c r="I219" s="34"/>
      <c r="J219" s="34"/>
      <c r="K219" s="34"/>
    </row>
    <row r="220" spans="9:11" ht="15">
      <c r="I220" s="34"/>
      <c r="J220" s="34"/>
      <c r="K220" s="34"/>
    </row>
    <row r="221" spans="9:11" ht="15">
      <c r="I221" s="34"/>
      <c r="J221" s="34"/>
      <c r="K221" s="34"/>
    </row>
    <row r="222" spans="9:11" ht="15">
      <c r="I222" s="34"/>
      <c r="J222" s="34"/>
      <c r="K222" s="34"/>
    </row>
    <row r="223" spans="9:11" ht="15">
      <c r="I223" s="34"/>
      <c r="J223" s="34"/>
      <c r="K223" s="34"/>
    </row>
    <row r="224" spans="9:11" ht="15">
      <c r="I224" s="34"/>
      <c r="J224" s="34"/>
      <c r="K224" s="34"/>
    </row>
    <row r="225" spans="9:11" ht="15">
      <c r="I225" s="34"/>
      <c r="J225" s="34"/>
      <c r="K225" s="34"/>
    </row>
    <row r="226" spans="9:11" ht="15">
      <c r="I226" s="34"/>
      <c r="J226" s="34"/>
      <c r="K226" s="34"/>
    </row>
    <row r="227" spans="9:11" ht="15">
      <c r="I227" s="34"/>
      <c r="J227" s="34"/>
      <c r="K227" s="34"/>
    </row>
    <row r="228" spans="9:11" ht="15">
      <c r="I228" s="34"/>
      <c r="J228" s="34"/>
      <c r="K228" s="34"/>
    </row>
    <row r="229" spans="9:11" ht="15">
      <c r="I229" s="34"/>
      <c r="J229" s="34"/>
      <c r="K229" s="34"/>
    </row>
    <row r="230" spans="9:11" ht="15">
      <c r="I230" s="34"/>
      <c r="J230" s="34"/>
      <c r="K230" s="34"/>
    </row>
    <row r="231" spans="9:11" ht="15">
      <c r="I231" s="34"/>
      <c r="J231" s="34"/>
      <c r="K231" s="34"/>
    </row>
    <row r="232" spans="9:11" ht="15">
      <c r="I232" s="34"/>
      <c r="J232" s="34"/>
      <c r="K232" s="34"/>
    </row>
    <row r="233" spans="9:11" ht="15">
      <c r="I233" s="34"/>
      <c r="J233" s="34"/>
      <c r="K233" s="34"/>
    </row>
    <row r="234" spans="9:11" ht="15">
      <c r="I234" s="34"/>
      <c r="J234" s="34"/>
      <c r="K234" s="34"/>
    </row>
    <row r="235" spans="9:11" ht="15">
      <c r="I235" s="34"/>
      <c r="J235" s="34"/>
      <c r="K235" s="34"/>
    </row>
    <row r="236" spans="9:11" ht="15">
      <c r="I236" s="34"/>
      <c r="J236" s="34"/>
      <c r="K236" s="34"/>
    </row>
    <row r="237" spans="9:11" ht="15">
      <c r="I237" s="34"/>
      <c r="J237" s="34"/>
      <c r="K237" s="34"/>
    </row>
    <row r="238" spans="9:11" ht="15">
      <c r="I238" s="34"/>
      <c r="J238" s="34"/>
      <c r="K238" s="34"/>
    </row>
    <row r="239" spans="9:11" ht="15">
      <c r="I239" s="34"/>
      <c r="J239" s="34"/>
      <c r="K239" s="34"/>
    </row>
    <row r="240" spans="9:11" ht="15">
      <c r="I240" s="34"/>
      <c r="J240" s="34"/>
      <c r="K240" s="34"/>
    </row>
    <row r="241" spans="9:11" ht="15">
      <c r="I241" s="34"/>
      <c r="J241" s="34"/>
      <c r="K241" s="34"/>
    </row>
    <row r="242" spans="9:11" ht="15">
      <c r="I242" s="34"/>
      <c r="J242" s="34"/>
      <c r="K242" s="34"/>
    </row>
    <row r="243" spans="9:11" ht="15">
      <c r="I243" s="34"/>
      <c r="J243" s="34"/>
      <c r="K243" s="34"/>
    </row>
    <row r="244" spans="9:11" ht="15">
      <c r="I244" s="34"/>
      <c r="J244" s="34"/>
      <c r="K244" s="34"/>
    </row>
    <row r="245" spans="9:11" ht="15">
      <c r="I245" s="34"/>
      <c r="J245" s="34"/>
      <c r="K245" s="34"/>
    </row>
    <row r="246" spans="9:11" ht="15">
      <c r="I246" s="34"/>
      <c r="J246" s="34"/>
      <c r="K246" s="34"/>
    </row>
    <row r="247" spans="9:11" ht="15">
      <c r="I247" s="34"/>
      <c r="J247" s="34"/>
      <c r="K247" s="34"/>
    </row>
    <row r="248" spans="9:11" ht="15">
      <c r="I248" s="34"/>
      <c r="J248" s="34"/>
      <c r="K248" s="34"/>
    </row>
    <row r="249" spans="9:11" ht="15">
      <c r="I249" s="34"/>
      <c r="J249" s="34"/>
      <c r="K249" s="34"/>
    </row>
    <row r="250" spans="9:11" ht="15">
      <c r="I250" s="34"/>
      <c r="J250" s="34"/>
      <c r="K250" s="34"/>
    </row>
    <row r="251" spans="9:11" ht="15">
      <c r="I251" s="34"/>
      <c r="J251" s="34"/>
      <c r="K251" s="34"/>
    </row>
    <row r="252" spans="9:11" ht="15">
      <c r="I252" s="34"/>
      <c r="J252" s="34"/>
      <c r="K252" s="34"/>
    </row>
    <row r="253" spans="9:11" ht="15">
      <c r="I253" s="34"/>
      <c r="J253" s="34"/>
      <c r="K253" s="34"/>
    </row>
    <row r="254" spans="9:11" ht="15">
      <c r="I254" s="34"/>
      <c r="J254" s="34"/>
      <c r="K254" s="34"/>
    </row>
    <row r="255" spans="9:11" ht="15">
      <c r="I255" s="34"/>
      <c r="J255" s="34"/>
      <c r="K255" s="34"/>
    </row>
    <row r="256" spans="9:11" ht="15">
      <c r="I256" s="34"/>
      <c r="J256" s="34"/>
      <c r="K256" s="34"/>
    </row>
    <row r="257" spans="9:11" ht="15">
      <c r="I257" s="34"/>
      <c r="J257" s="34"/>
      <c r="K257" s="34"/>
    </row>
    <row r="258" spans="9:11" ht="15">
      <c r="I258" s="34"/>
      <c r="J258" s="34"/>
      <c r="K258" s="34"/>
    </row>
    <row r="259" spans="9:11" ht="15">
      <c r="I259" s="34"/>
      <c r="J259" s="34"/>
      <c r="K259" s="34"/>
    </row>
    <row r="260" spans="9:11" ht="15">
      <c r="I260" s="34"/>
      <c r="J260" s="34"/>
      <c r="K260" s="34"/>
    </row>
    <row r="261" spans="9:11" ht="15">
      <c r="I261" s="34"/>
      <c r="J261" s="34"/>
      <c r="K261" s="34"/>
    </row>
    <row r="262" spans="9:11" ht="15">
      <c r="I262" s="34"/>
      <c r="J262" s="34"/>
      <c r="K262" s="34"/>
    </row>
    <row r="263" spans="9:11" ht="15">
      <c r="I263" s="34"/>
      <c r="J263" s="34"/>
      <c r="K263" s="34"/>
    </row>
    <row r="264" spans="9:11" ht="15">
      <c r="I264" s="34"/>
      <c r="J264" s="34"/>
      <c r="K264" s="34"/>
    </row>
    <row r="265" spans="9:11" ht="15">
      <c r="I265" s="34"/>
      <c r="J265" s="34"/>
      <c r="K265" s="34"/>
    </row>
    <row r="266" spans="9:11" ht="15">
      <c r="I266" s="34"/>
      <c r="J266" s="34"/>
      <c r="K266" s="34"/>
    </row>
    <row r="267" spans="9:11" ht="15">
      <c r="I267" s="34"/>
      <c r="J267" s="34"/>
      <c r="K267" s="34"/>
    </row>
    <row r="268" spans="9:11" ht="15">
      <c r="I268" s="34"/>
      <c r="J268" s="34"/>
      <c r="K268" s="34"/>
    </row>
    <row r="269" spans="9:11" ht="15">
      <c r="I269" s="34"/>
      <c r="J269" s="34"/>
      <c r="K269" s="34"/>
    </row>
    <row r="270" spans="9:11" ht="15">
      <c r="I270" s="34"/>
      <c r="J270" s="34"/>
      <c r="K270" s="34"/>
    </row>
    <row r="271" spans="9:11" ht="15">
      <c r="I271" s="34"/>
      <c r="J271" s="34"/>
      <c r="K271" s="34"/>
    </row>
    <row r="272" spans="9:11" ht="15">
      <c r="I272" s="34"/>
      <c r="J272" s="34"/>
      <c r="K272" s="34"/>
    </row>
    <row r="273" spans="9:11" ht="15">
      <c r="I273" s="34"/>
      <c r="J273" s="34"/>
      <c r="K273" s="34"/>
    </row>
    <row r="274" spans="9:11" ht="15">
      <c r="I274" s="34"/>
      <c r="J274" s="34"/>
      <c r="K274" s="34"/>
    </row>
    <row r="275" spans="9:11" ht="15">
      <c r="I275" s="34"/>
      <c r="J275" s="34"/>
      <c r="K275" s="34"/>
    </row>
    <row r="276" spans="9:11" ht="15">
      <c r="I276" s="34"/>
      <c r="J276" s="34"/>
      <c r="K276" s="34"/>
    </row>
    <row r="277" spans="9:11" ht="15">
      <c r="I277" s="34"/>
      <c r="J277" s="34"/>
      <c r="K277" s="34"/>
    </row>
    <row r="278" spans="9:11" ht="15">
      <c r="I278" s="34"/>
      <c r="J278" s="34"/>
      <c r="K278" s="34"/>
    </row>
    <row r="279" spans="9:11" ht="15">
      <c r="I279" s="34"/>
      <c r="J279" s="34"/>
      <c r="K279" s="34"/>
    </row>
    <row r="280" spans="9:11" ht="15">
      <c r="I280" s="34"/>
      <c r="J280" s="34"/>
      <c r="K280" s="34"/>
    </row>
    <row r="281" spans="9:11" ht="15">
      <c r="I281" s="34"/>
      <c r="J281" s="34"/>
      <c r="K281" s="34"/>
    </row>
    <row r="282" spans="9:11" ht="15">
      <c r="I282" s="34"/>
      <c r="J282" s="34"/>
      <c r="K282" s="34"/>
    </row>
    <row r="283" spans="9:11" ht="15">
      <c r="I283" s="34"/>
      <c r="J283" s="34"/>
      <c r="K283" s="34"/>
    </row>
    <row r="284" spans="9:11" ht="15">
      <c r="I284" s="34"/>
      <c r="J284" s="34"/>
      <c r="K284" s="34"/>
    </row>
    <row r="285" spans="9:11" ht="15">
      <c r="I285" s="34"/>
      <c r="J285" s="34"/>
      <c r="K285" s="34"/>
    </row>
    <row r="286" spans="9:11" ht="15">
      <c r="I286" s="34"/>
      <c r="J286" s="34"/>
      <c r="K286" s="34"/>
    </row>
    <row r="287" spans="9:11" ht="15">
      <c r="I287" s="34"/>
      <c r="J287" s="34"/>
      <c r="K287" s="34"/>
    </row>
    <row r="288" spans="9:11" ht="15">
      <c r="I288" s="34"/>
      <c r="J288" s="34"/>
      <c r="K288" s="34"/>
    </row>
    <row r="289" spans="9:11" ht="15">
      <c r="I289" s="34"/>
      <c r="J289" s="34"/>
      <c r="K289" s="34"/>
    </row>
    <row r="290" spans="9:11" ht="15">
      <c r="I290" s="34"/>
      <c r="J290" s="34"/>
      <c r="K290" s="34"/>
    </row>
    <row r="291" spans="9:11" ht="15">
      <c r="I291" s="34"/>
      <c r="J291" s="34"/>
      <c r="K291" s="34"/>
    </row>
    <row r="292" spans="9:11" ht="15">
      <c r="I292" s="34"/>
      <c r="J292" s="34"/>
      <c r="K292" s="34"/>
    </row>
    <row r="293" spans="9:11" ht="15">
      <c r="I293" s="34"/>
      <c r="J293" s="34"/>
      <c r="K293" s="34"/>
    </row>
    <row r="294" spans="9:11" ht="15">
      <c r="I294" s="34"/>
      <c r="J294" s="34"/>
      <c r="K294" s="34"/>
    </row>
    <row r="295" spans="9:11" ht="15">
      <c r="I295" s="34"/>
      <c r="J295" s="34"/>
      <c r="K295" s="34"/>
    </row>
    <row r="296" spans="9:11" ht="15">
      <c r="I296" s="34"/>
      <c r="J296" s="34"/>
      <c r="K296" s="34"/>
    </row>
    <row r="297" spans="9:11" ht="15">
      <c r="I297" s="34"/>
      <c r="J297" s="34"/>
      <c r="K297" s="34"/>
    </row>
    <row r="298" spans="9:11" ht="15">
      <c r="I298" s="34"/>
      <c r="J298" s="34"/>
      <c r="K298" s="34"/>
    </row>
    <row r="299" spans="9:11" ht="15">
      <c r="I299" s="34"/>
      <c r="J299" s="34"/>
      <c r="K299" s="34"/>
    </row>
    <row r="300" spans="9:11" ht="15">
      <c r="I300" s="34"/>
      <c r="J300" s="34"/>
      <c r="K300" s="34"/>
    </row>
    <row r="301" spans="9:11" ht="15">
      <c r="I301" s="34"/>
      <c r="J301" s="34"/>
      <c r="K301" s="34"/>
    </row>
    <row r="302" spans="9:11" ht="15">
      <c r="I302" s="34"/>
      <c r="J302" s="34"/>
      <c r="K302" s="34"/>
    </row>
    <row r="303" spans="9:11" ht="15">
      <c r="I303" s="34"/>
      <c r="J303" s="34"/>
      <c r="K303" s="34"/>
    </row>
    <row r="304" spans="9:11" ht="15">
      <c r="I304" s="34"/>
      <c r="J304" s="34"/>
      <c r="K304" s="34"/>
    </row>
    <row r="305" spans="9:11" ht="15">
      <c r="I305" s="34"/>
      <c r="J305" s="34"/>
      <c r="K305" s="34"/>
    </row>
    <row r="306" spans="9:11" ht="15">
      <c r="I306" s="34"/>
      <c r="J306" s="34"/>
      <c r="K306" s="34"/>
    </row>
    <row r="307" spans="9:11" ht="15">
      <c r="I307" s="34"/>
      <c r="J307" s="34"/>
      <c r="K307" s="34"/>
    </row>
    <row r="308" spans="9:11" ht="15">
      <c r="I308" s="34"/>
      <c r="J308" s="34"/>
      <c r="K308" s="34"/>
    </row>
    <row r="309" spans="9:11" ht="15">
      <c r="I309" s="34"/>
      <c r="J309" s="34"/>
      <c r="K309" s="34"/>
    </row>
    <row r="310" spans="9:11" ht="15">
      <c r="I310" s="34"/>
      <c r="J310" s="34"/>
      <c r="K310" s="34"/>
    </row>
    <row r="311" spans="9:11" ht="15">
      <c r="I311" s="34"/>
      <c r="J311" s="34"/>
      <c r="K311" s="34"/>
    </row>
    <row r="312" spans="9:11" ht="15">
      <c r="I312" s="34"/>
      <c r="J312" s="34"/>
      <c r="K312" s="34"/>
    </row>
    <row r="313" spans="9:11" ht="15">
      <c r="I313" s="34"/>
      <c r="J313" s="34"/>
      <c r="K313" s="34"/>
    </row>
    <row r="314" spans="9:11" ht="15">
      <c r="I314" s="34"/>
      <c r="J314" s="34"/>
      <c r="K314" s="34"/>
    </row>
    <row r="315" spans="9:11" ht="15">
      <c r="I315" s="34"/>
      <c r="J315" s="34"/>
      <c r="K315" s="34"/>
    </row>
    <row r="316" spans="9:11" ht="15">
      <c r="I316" s="34"/>
      <c r="J316" s="34"/>
      <c r="K316" s="34"/>
    </row>
    <row r="317" spans="9:11" ht="15">
      <c r="I317" s="34"/>
      <c r="J317" s="34"/>
      <c r="K317" s="34"/>
    </row>
    <row r="318" spans="9:11" ht="15">
      <c r="I318" s="34"/>
      <c r="J318" s="34"/>
      <c r="K318" s="34"/>
    </row>
    <row r="319" spans="9:11" ht="15">
      <c r="I319" s="34"/>
      <c r="J319" s="34"/>
      <c r="K319" s="34"/>
    </row>
    <row r="320" spans="9:11" ht="15">
      <c r="I320" s="34"/>
      <c r="J320" s="34"/>
      <c r="K320" s="34"/>
    </row>
    <row r="321" spans="9:11" ht="15">
      <c r="I321" s="34"/>
      <c r="J321" s="34"/>
      <c r="K321" s="34"/>
    </row>
    <row r="322" spans="9:11" ht="15">
      <c r="I322" s="34"/>
      <c r="J322" s="34"/>
      <c r="K322" s="34"/>
    </row>
    <row r="323" spans="9:11" ht="15">
      <c r="I323" s="34"/>
      <c r="J323" s="34"/>
      <c r="K323" s="34"/>
    </row>
    <row r="324" spans="9:11" ht="15">
      <c r="I324" s="34"/>
      <c r="J324" s="34"/>
      <c r="K324" s="34"/>
    </row>
    <row r="325" spans="9:11" ht="15">
      <c r="I325" s="34"/>
      <c r="J325" s="34"/>
      <c r="K325" s="34"/>
    </row>
    <row r="326" spans="9:11" ht="15">
      <c r="I326" s="34"/>
      <c r="J326" s="34"/>
      <c r="K326" s="34"/>
    </row>
    <row r="327" spans="9:11" ht="15">
      <c r="I327" s="34"/>
      <c r="J327" s="34"/>
      <c r="K327" s="34"/>
    </row>
    <row r="328" spans="9:11" ht="15">
      <c r="I328" s="34"/>
      <c r="J328" s="34"/>
      <c r="K328" s="34"/>
    </row>
    <row r="329" spans="9:11" ht="15">
      <c r="I329" s="34"/>
      <c r="J329" s="34"/>
      <c r="K329" s="34"/>
    </row>
    <row r="330" spans="9:11" ht="15">
      <c r="I330" s="34"/>
      <c r="J330" s="34"/>
      <c r="K330" s="34"/>
    </row>
    <row r="331" spans="9:11" ht="15">
      <c r="I331" s="34"/>
      <c r="J331" s="34"/>
      <c r="K331" s="34"/>
    </row>
    <row r="332" spans="9:11" ht="15">
      <c r="I332" s="34"/>
      <c r="J332" s="34"/>
      <c r="K332" s="34"/>
    </row>
    <row r="333" spans="9:11" ht="15">
      <c r="I333" s="34"/>
      <c r="J333" s="34"/>
      <c r="K333" s="34"/>
    </row>
    <row r="334" spans="9:11" ht="15">
      <c r="I334" s="34"/>
      <c r="J334" s="34"/>
      <c r="K334" s="34"/>
    </row>
    <row r="335" spans="9:11" ht="15">
      <c r="I335" s="34"/>
      <c r="J335" s="34"/>
      <c r="K335" s="34"/>
    </row>
    <row r="336" spans="9:11" ht="15">
      <c r="I336" s="34"/>
      <c r="J336" s="34"/>
      <c r="K336" s="34"/>
    </row>
    <row r="337" spans="9:11" ht="15">
      <c r="I337" s="34"/>
      <c r="J337" s="34"/>
      <c r="K337" s="34"/>
    </row>
    <row r="338" spans="9:11" ht="15">
      <c r="I338" s="34"/>
      <c r="J338" s="34"/>
      <c r="K338" s="34"/>
    </row>
    <row r="339" spans="9:11" ht="15">
      <c r="I339" s="34"/>
      <c r="J339" s="34"/>
      <c r="K339" s="34"/>
    </row>
    <row r="340" spans="9:11" ht="15">
      <c r="I340" s="34"/>
      <c r="J340" s="34"/>
      <c r="K340" s="34"/>
    </row>
    <row r="341" spans="9:11" ht="15">
      <c r="I341" s="34"/>
      <c r="J341" s="34"/>
      <c r="K341" s="34"/>
    </row>
    <row r="342" spans="9:11" ht="15">
      <c r="I342" s="34"/>
      <c r="J342" s="34"/>
      <c r="K342" s="34"/>
    </row>
    <row r="343" spans="9:11" ht="15">
      <c r="I343" s="34"/>
      <c r="J343" s="34"/>
      <c r="K343" s="34"/>
    </row>
    <row r="344" spans="9:11" ht="15">
      <c r="I344" s="34"/>
      <c r="J344" s="34"/>
      <c r="K344" s="34"/>
    </row>
    <row r="345" spans="9:11" ht="15">
      <c r="I345" s="34"/>
      <c r="J345" s="34"/>
      <c r="K345" s="34"/>
    </row>
    <row r="346" spans="9:11" ht="15">
      <c r="I346" s="34"/>
      <c r="J346" s="34"/>
      <c r="K346" s="34"/>
    </row>
    <row r="347" spans="9:11" ht="15">
      <c r="I347" s="34"/>
      <c r="J347" s="34"/>
      <c r="K347" s="34"/>
    </row>
    <row r="348" spans="9:11" ht="15">
      <c r="I348" s="34"/>
      <c r="J348" s="34"/>
      <c r="K348" s="34"/>
    </row>
    <row r="349" spans="9:11" ht="15">
      <c r="I349" s="34"/>
      <c r="J349" s="34"/>
      <c r="K349" s="34"/>
    </row>
    <row r="350" spans="9:11" ht="15">
      <c r="I350" s="34"/>
      <c r="J350" s="34"/>
      <c r="K350" s="34"/>
    </row>
    <row r="351" spans="9:11" ht="15">
      <c r="I351" s="34"/>
      <c r="J351" s="34"/>
      <c r="K351" s="34"/>
    </row>
    <row r="352" spans="9:11" ht="15">
      <c r="I352" s="34"/>
      <c r="J352" s="34"/>
      <c r="K352" s="34"/>
    </row>
    <row r="353" spans="9:11" ht="15">
      <c r="I353" s="34"/>
      <c r="J353" s="34"/>
      <c r="K353" s="34"/>
    </row>
    <row r="354" spans="9:11" ht="15">
      <c r="I354" s="34"/>
      <c r="J354" s="34"/>
      <c r="K354" s="34"/>
    </row>
    <row r="355" spans="9:11" ht="15">
      <c r="I355" s="34"/>
      <c r="J355" s="34"/>
      <c r="K355" s="34"/>
    </row>
    <row r="356" spans="9:11" ht="15">
      <c r="I356" s="34"/>
      <c r="J356" s="34"/>
      <c r="K356" s="34"/>
    </row>
    <row r="357" spans="9:11" ht="15">
      <c r="I357" s="34"/>
      <c r="J357" s="34"/>
      <c r="K357" s="34"/>
    </row>
    <row r="358" spans="9:11" ht="15">
      <c r="I358" s="34"/>
      <c r="J358" s="34"/>
      <c r="K358" s="34"/>
    </row>
    <row r="359" spans="9:11" ht="15">
      <c r="I359" s="34"/>
      <c r="J359" s="34"/>
      <c r="K359" s="34"/>
    </row>
    <row r="360" spans="9:11" ht="15">
      <c r="I360" s="34"/>
      <c r="J360" s="34"/>
      <c r="K360" s="34"/>
    </row>
    <row r="361" spans="9:11" ht="15">
      <c r="I361" s="34"/>
      <c r="J361" s="34"/>
      <c r="K361" s="34"/>
    </row>
    <row r="362" spans="9:11" ht="15">
      <c r="I362" s="34"/>
      <c r="J362" s="34"/>
      <c r="K362" s="34"/>
    </row>
    <row r="363" spans="9:11" ht="15">
      <c r="I363" s="34"/>
      <c r="J363" s="34"/>
      <c r="K363" s="34"/>
    </row>
    <row r="364" spans="9:11" ht="15">
      <c r="I364" s="34"/>
      <c r="J364" s="34"/>
      <c r="K364" s="34"/>
    </row>
    <row r="365" spans="9:11" ht="15">
      <c r="I365" s="34"/>
      <c r="J365" s="34"/>
      <c r="K365" s="34"/>
    </row>
    <row r="366" spans="9:11" ht="15">
      <c r="I366" s="34"/>
      <c r="J366" s="34"/>
      <c r="K366" s="34"/>
    </row>
    <row r="367" spans="9:11" ht="15">
      <c r="I367" s="34"/>
      <c r="J367" s="34"/>
      <c r="K367" s="34"/>
    </row>
    <row r="368" spans="9:11" ht="15">
      <c r="I368" s="34"/>
      <c r="J368" s="34"/>
      <c r="K368" s="34"/>
    </row>
    <row r="369" spans="9:11" ht="15">
      <c r="I369" s="34"/>
      <c r="J369" s="34"/>
      <c r="K369" s="34"/>
    </row>
    <row r="370" spans="9:11" ht="15">
      <c r="I370" s="34"/>
      <c r="J370" s="34"/>
      <c r="K370" s="34"/>
    </row>
    <row r="371" spans="9:11" ht="15">
      <c r="I371" s="34"/>
      <c r="J371" s="34"/>
      <c r="K371" s="34"/>
    </row>
    <row r="372" spans="9:11" ht="15">
      <c r="I372" s="34"/>
      <c r="J372" s="34"/>
      <c r="K372" s="34"/>
    </row>
    <row r="373" spans="9:11" ht="15">
      <c r="I373" s="34"/>
      <c r="J373" s="34"/>
      <c r="K373" s="34"/>
    </row>
    <row r="374" spans="9:11" ht="15">
      <c r="I374" s="34"/>
      <c r="J374" s="34"/>
      <c r="K374" s="34"/>
    </row>
    <row r="375" spans="9:11" ht="15">
      <c r="I375" s="34"/>
      <c r="J375" s="34"/>
      <c r="K375" s="34"/>
    </row>
    <row r="376" spans="9:11" ht="15">
      <c r="I376" s="34"/>
      <c r="J376" s="34"/>
      <c r="K376" s="34"/>
    </row>
    <row r="377" spans="9:11" ht="15">
      <c r="I377" s="34"/>
      <c r="J377" s="34"/>
      <c r="K377" s="34"/>
    </row>
    <row r="378" spans="9:11" ht="15">
      <c r="I378" s="34"/>
      <c r="J378" s="34"/>
      <c r="K378" s="34"/>
    </row>
    <row r="379" spans="9:11" ht="15">
      <c r="I379" s="34"/>
      <c r="J379" s="34"/>
      <c r="K379" s="34"/>
    </row>
    <row r="380" spans="9:11" ht="15">
      <c r="I380" s="34"/>
      <c r="J380" s="34"/>
      <c r="K380" s="34"/>
    </row>
    <row r="381" spans="9:11" ht="15">
      <c r="I381" s="34"/>
      <c r="J381" s="34"/>
      <c r="K381" s="34"/>
    </row>
    <row r="382" spans="9:11" ht="15">
      <c r="I382" s="34"/>
      <c r="J382" s="34"/>
      <c r="K382" s="34"/>
    </row>
    <row r="383" spans="9:11" ht="15">
      <c r="I383" s="34"/>
      <c r="J383" s="34"/>
      <c r="K383" s="34"/>
    </row>
    <row r="384" spans="9:11" ht="15">
      <c r="I384" s="34"/>
      <c r="J384" s="34"/>
      <c r="K384" s="34"/>
    </row>
    <row r="385" spans="9:11" ht="15">
      <c r="I385" s="34"/>
      <c r="J385" s="34"/>
      <c r="K385" s="34"/>
    </row>
    <row r="386" spans="9:11" ht="15">
      <c r="I386" s="34"/>
      <c r="J386" s="34"/>
      <c r="K386" s="34"/>
    </row>
    <row r="387" spans="9:11" ht="15">
      <c r="I387" s="34"/>
      <c r="J387" s="34"/>
      <c r="K387" s="34"/>
    </row>
    <row r="388" spans="9:11" ht="15">
      <c r="I388" s="34"/>
      <c r="J388" s="34"/>
      <c r="K388" s="34"/>
    </row>
    <row r="389" spans="9:11" ht="15">
      <c r="I389" s="34"/>
      <c r="J389" s="34"/>
      <c r="K389" s="34"/>
    </row>
    <row r="390" spans="9:11" ht="15">
      <c r="I390" s="34"/>
      <c r="J390" s="34"/>
      <c r="K390" s="34"/>
    </row>
    <row r="391" spans="9:11" ht="15">
      <c r="I391" s="34"/>
      <c r="J391" s="34"/>
      <c r="K391" s="34"/>
    </row>
    <row r="392" spans="9:11" ht="15">
      <c r="I392" s="34"/>
      <c r="J392" s="34"/>
      <c r="K392" s="34"/>
    </row>
    <row r="393" spans="9:11" ht="15">
      <c r="I393" s="34"/>
      <c r="J393" s="34"/>
      <c r="K393" s="34"/>
    </row>
    <row r="394" spans="9:11" ht="15">
      <c r="I394" s="34"/>
      <c r="J394" s="34"/>
      <c r="K394" s="34"/>
    </row>
    <row r="395" spans="9:11" ht="15">
      <c r="I395" s="34"/>
      <c r="J395" s="34"/>
      <c r="K395" s="34"/>
    </row>
    <row r="396" spans="9:11" ht="15">
      <c r="I396" s="34"/>
      <c r="J396" s="34"/>
      <c r="K396" s="34"/>
    </row>
    <row r="397" spans="9:11" ht="15">
      <c r="I397" s="34"/>
      <c r="J397" s="34"/>
      <c r="K397" s="34"/>
    </row>
    <row r="398" spans="9:11" ht="15">
      <c r="I398" s="34"/>
      <c r="J398" s="34"/>
      <c r="K398" s="34"/>
    </row>
    <row r="399" spans="9:11" ht="15">
      <c r="I399" s="34"/>
      <c r="J399" s="34"/>
      <c r="K399" s="34"/>
    </row>
    <row r="400" spans="9:11" ht="15">
      <c r="I400" s="34"/>
      <c r="J400" s="34"/>
      <c r="K400" s="34"/>
    </row>
    <row r="401" spans="9:11" ht="15">
      <c r="I401" s="34"/>
      <c r="J401" s="34"/>
      <c r="K401" s="34"/>
    </row>
    <row r="402" spans="9:11" ht="15">
      <c r="I402" s="34"/>
      <c r="J402" s="34"/>
      <c r="K402" s="34"/>
    </row>
    <row r="403" spans="9:11" ht="15">
      <c r="I403" s="34"/>
      <c r="J403" s="34"/>
      <c r="K403" s="34"/>
    </row>
    <row r="404" spans="9:11" ht="15">
      <c r="I404" s="34"/>
      <c r="J404" s="34"/>
      <c r="K404" s="34"/>
    </row>
    <row r="405" spans="9:11" ht="15">
      <c r="I405" s="34"/>
      <c r="J405" s="34"/>
      <c r="K405" s="34"/>
    </row>
    <row r="406" spans="9:11" ht="15">
      <c r="I406" s="34"/>
      <c r="J406" s="34"/>
      <c r="K406" s="34"/>
    </row>
    <row r="407" spans="9:11" ht="15">
      <c r="I407" s="34"/>
      <c r="J407" s="34"/>
      <c r="K407" s="34"/>
    </row>
    <row r="408" spans="9:11" ht="15">
      <c r="I408" s="34"/>
      <c r="J408" s="34"/>
      <c r="K408" s="34"/>
    </row>
    <row r="409" spans="9:11" ht="15">
      <c r="I409" s="34"/>
      <c r="J409" s="34"/>
      <c r="K409" s="34"/>
    </row>
    <row r="410" spans="9:11" ht="15">
      <c r="I410" s="34"/>
      <c r="J410" s="34"/>
      <c r="K410" s="34"/>
    </row>
    <row r="411" spans="9:11" ht="15">
      <c r="I411" s="34"/>
      <c r="J411" s="34"/>
      <c r="K411" s="34"/>
    </row>
    <row r="412" spans="9:11" ht="15">
      <c r="I412" s="34"/>
      <c r="J412" s="34"/>
      <c r="K412" s="34"/>
    </row>
    <row r="413" spans="9:11" ht="15">
      <c r="I413" s="34"/>
      <c r="J413" s="34"/>
      <c r="K413" s="34"/>
    </row>
    <row r="414" spans="9:11" ht="15">
      <c r="I414" s="34"/>
      <c r="J414" s="34"/>
      <c r="K414" s="34"/>
    </row>
    <row r="415" spans="9:11" ht="15">
      <c r="I415" s="34"/>
      <c r="J415" s="34"/>
      <c r="K415" s="34"/>
    </row>
    <row r="416" spans="9:11" ht="15">
      <c r="I416" s="34"/>
      <c r="J416" s="34"/>
      <c r="K416" s="34"/>
    </row>
    <row r="417" spans="9:11" ht="15">
      <c r="I417" s="34"/>
      <c r="J417" s="34"/>
      <c r="K417" s="34"/>
    </row>
    <row r="418" spans="9:11" ht="15">
      <c r="I418" s="34"/>
      <c r="J418" s="34"/>
      <c r="K418" s="34"/>
    </row>
    <row r="419" spans="9:11" ht="15">
      <c r="I419" s="34"/>
      <c r="J419" s="34"/>
      <c r="K419" s="34"/>
    </row>
    <row r="420" spans="9:11" ht="15">
      <c r="I420" s="34"/>
      <c r="J420" s="34"/>
      <c r="K420" s="34"/>
    </row>
    <row r="421" spans="9:11" ht="15">
      <c r="I421" s="34"/>
      <c r="J421" s="34"/>
      <c r="K421" s="34"/>
    </row>
    <row r="422" spans="9:11" ht="15">
      <c r="I422" s="34"/>
      <c r="J422" s="34"/>
      <c r="K422" s="34"/>
    </row>
    <row r="423" spans="9:11" ht="15">
      <c r="I423" s="34"/>
      <c r="J423" s="34"/>
      <c r="K423" s="34"/>
    </row>
    <row r="424" spans="9:11" ht="15">
      <c r="I424" s="34"/>
      <c r="J424" s="34"/>
      <c r="K424" s="34"/>
    </row>
    <row r="425" spans="9:11" ht="15">
      <c r="I425" s="34"/>
      <c r="J425" s="34"/>
      <c r="K425" s="34"/>
    </row>
    <row r="426" spans="9:11" ht="15">
      <c r="I426" s="34"/>
      <c r="J426" s="34"/>
      <c r="K426" s="34"/>
    </row>
    <row r="427" spans="9:11" ht="15">
      <c r="I427" s="34"/>
      <c r="J427" s="34"/>
      <c r="K427" s="34"/>
    </row>
    <row r="428" spans="9:11" ht="15">
      <c r="I428" s="34"/>
      <c r="J428" s="34"/>
      <c r="K428" s="34"/>
    </row>
    <row r="429" spans="9:11" ht="15">
      <c r="I429" s="34"/>
      <c r="J429" s="34"/>
      <c r="K429" s="34"/>
    </row>
    <row r="430" spans="9:11" ht="15">
      <c r="I430" s="34"/>
      <c r="J430" s="34"/>
      <c r="K430" s="34"/>
    </row>
    <row r="431" spans="9:11" ht="15">
      <c r="I431" s="34"/>
      <c r="J431" s="34"/>
      <c r="K431" s="34"/>
    </row>
    <row r="432" spans="9:11" ht="15">
      <c r="I432" s="34"/>
      <c r="J432" s="34"/>
      <c r="K432" s="34"/>
    </row>
    <row r="433" spans="9:11" ht="15">
      <c r="I433" s="34"/>
      <c r="J433" s="34"/>
      <c r="K433" s="34"/>
    </row>
    <row r="434" spans="9:11" ht="15">
      <c r="I434" s="34"/>
      <c r="J434" s="34"/>
      <c r="K434" s="34"/>
    </row>
    <row r="435" spans="9:11" ht="15">
      <c r="I435" s="34"/>
      <c r="J435" s="34"/>
      <c r="K435" s="34"/>
    </row>
    <row r="436" spans="9:11" ht="15">
      <c r="I436" s="34"/>
      <c r="J436" s="34"/>
      <c r="K436" s="34"/>
    </row>
    <row r="437" spans="9:11" ht="15">
      <c r="I437" s="34"/>
      <c r="J437" s="34"/>
      <c r="K437" s="34"/>
    </row>
    <row r="438" spans="9:11" ht="15">
      <c r="I438" s="34"/>
      <c r="J438" s="34"/>
      <c r="K438" s="34"/>
    </row>
    <row r="439" spans="9:11" ht="15">
      <c r="I439" s="34"/>
      <c r="J439" s="34"/>
      <c r="K439" s="34"/>
    </row>
    <row r="440" spans="9:11" ht="15">
      <c r="I440" s="34"/>
      <c r="J440" s="34"/>
      <c r="K440" s="34"/>
    </row>
    <row r="441" spans="9:11" ht="15">
      <c r="I441" s="34"/>
      <c r="J441" s="34"/>
      <c r="K441" s="34"/>
    </row>
    <row r="442" spans="9:11" ht="15">
      <c r="I442" s="34"/>
      <c r="J442" s="34"/>
      <c r="K442" s="34"/>
    </row>
    <row r="443" spans="9:11" ht="15">
      <c r="I443" s="34"/>
      <c r="J443" s="34"/>
      <c r="K443" s="34"/>
    </row>
    <row r="444" spans="9:11" ht="15">
      <c r="I444" s="34"/>
      <c r="J444" s="34"/>
      <c r="K444" s="34"/>
    </row>
    <row r="445" spans="9:11" ht="15">
      <c r="I445" s="34"/>
      <c r="J445" s="34"/>
      <c r="K445" s="34"/>
    </row>
    <row r="446" spans="9:11" ht="15">
      <c r="I446" s="34"/>
      <c r="J446" s="34"/>
      <c r="K446" s="34"/>
    </row>
    <row r="447" spans="9:11" ht="15">
      <c r="I447" s="34"/>
      <c r="J447" s="34"/>
      <c r="K447" s="34"/>
    </row>
    <row r="448" spans="9:11" ht="15">
      <c r="I448" s="34"/>
      <c r="J448" s="34"/>
      <c r="K448" s="34"/>
    </row>
    <row r="449" spans="9:11" ht="15">
      <c r="I449" s="34"/>
      <c r="J449" s="34"/>
      <c r="K449" s="34"/>
    </row>
    <row r="450" spans="9:11" ht="15">
      <c r="I450" s="34"/>
      <c r="J450" s="34"/>
      <c r="K450" s="34"/>
    </row>
  </sheetData>
  <sheetProtection/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Livesey</dc:creator>
  <cp:keywords/>
  <dc:description/>
  <cp:lastModifiedBy>Megan</cp:lastModifiedBy>
  <cp:lastPrinted>2017-01-12T18:19:59Z</cp:lastPrinted>
  <dcterms:created xsi:type="dcterms:W3CDTF">2012-01-12T14:15:56Z</dcterms:created>
  <dcterms:modified xsi:type="dcterms:W3CDTF">2017-01-20T18:09:42Z</dcterms:modified>
  <cp:category/>
  <cp:version/>
  <cp:contentType/>
  <cp:contentStatus/>
</cp:coreProperties>
</file>